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A5E38582-6756-4791-885B-FD117117EF61}" xr6:coauthVersionLast="37" xr6:coauthVersionMax="47" xr10:uidLastSave="{00000000-0000-0000-0000-000000000000}"/>
  <bookViews>
    <workbookView xWindow="0" yWindow="0" windowWidth="20172" windowHeight="8232" activeTab="1" xr2:uid="{00000000-000D-0000-FFFF-FFFF00000000}"/>
  </bookViews>
  <sheets>
    <sheet name="Opći uvjeti" sheetId="2" r:id="rId1"/>
    <sheet name="Prilog 2" sheetId="1" r:id="rId2"/>
  </sheets>
  <definedNames>
    <definedName name="_xlnm.Print_Area" localSheetId="1">'Prilog 2'!$A:$F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58" i="1" l="1"/>
  <c r="F4356" i="1"/>
  <c r="F4353" i="1"/>
  <c r="F4352" i="1"/>
  <c r="F4351" i="1"/>
  <c r="F4350" i="1"/>
  <c r="F4349" i="1"/>
  <c r="F4344" i="1"/>
  <c r="F4091" i="1"/>
  <c r="F2967" i="1"/>
  <c r="F2206" i="1"/>
  <c r="F114" i="1"/>
  <c r="F110" i="1"/>
  <c r="F105" i="1"/>
  <c r="F75" i="1"/>
  <c r="F69" i="1"/>
  <c r="F54" i="1"/>
  <c r="F49" i="1"/>
  <c r="F40" i="1"/>
  <c r="F32" i="1"/>
  <c r="F11" i="1"/>
  <c r="F636" i="1"/>
  <c r="F639" i="1"/>
  <c r="F754" i="1"/>
  <c r="F1921" i="1" l="1"/>
  <c r="F1919" i="1"/>
  <c r="F1917" i="1"/>
  <c r="F1914" i="1"/>
  <c r="F1912" i="1"/>
  <c r="F1909" i="1"/>
  <c r="F1906" i="1"/>
  <c r="F1904" i="1"/>
  <c r="F1902" i="1"/>
  <c r="F1900" i="1"/>
  <c r="F1898" i="1"/>
  <c r="F1896" i="1"/>
  <c r="F1892" i="1"/>
  <c r="F1886" i="1"/>
  <c r="F1883" i="1"/>
  <c r="F1878" i="1"/>
  <c r="F1875" i="1"/>
  <c r="F1869" i="1"/>
  <c r="F1867" i="1"/>
  <c r="F1864" i="1"/>
  <c r="F1860" i="1"/>
  <c r="F1856" i="1"/>
  <c r="F1852" i="1"/>
  <c r="F1848" i="1"/>
  <c r="F1846" i="1"/>
  <c r="F1836" i="1"/>
  <c r="F1828" i="1"/>
  <c r="F1820" i="1"/>
  <c r="F1816" i="1"/>
  <c r="F1809" i="1"/>
  <c r="F1800" i="1"/>
  <c r="F1798" i="1"/>
  <c r="F1796" i="1"/>
  <c r="F1794" i="1"/>
  <c r="F1792" i="1"/>
  <c r="F1790" i="1"/>
  <c r="F1788" i="1"/>
  <c r="F1786" i="1"/>
  <c r="F1784" i="1"/>
  <c r="F1782" i="1"/>
  <c r="F1780" i="1"/>
  <c r="F1778" i="1"/>
  <c r="F1776" i="1"/>
  <c r="F1774" i="1"/>
  <c r="F1772" i="1"/>
  <c r="F1770" i="1"/>
  <c r="F1768" i="1"/>
  <c r="F1766" i="1"/>
  <c r="F1764" i="1"/>
  <c r="F1762" i="1"/>
  <c r="F1760" i="1"/>
  <c r="F1756" i="1"/>
  <c r="F1671" i="1"/>
  <c r="F1754" i="1"/>
  <c r="F1752" i="1"/>
  <c r="F1750" i="1"/>
  <c r="F1748" i="1"/>
  <c r="F1745" i="1"/>
  <c r="F1742" i="1"/>
  <c r="F1739" i="1"/>
  <c r="F1736" i="1"/>
  <c r="F1730" i="1"/>
  <c r="F1724" i="1"/>
  <c r="F1717" i="1"/>
  <c r="F1710" i="1"/>
  <c r="F1704" i="1"/>
  <c r="F1702" i="1"/>
  <c r="F1696" i="1"/>
  <c r="F1690" i="1"/>
  <c r="F1682" i="1"/>
  <c r="F1673" i="1"/>
  <c r="F1669" i="1"/>
  <c r="F1667" i="1"/>
  <c r="F1665" i="1"/>
  <c r="F1663" i="1"/>
  <c r="F1661" i="1"/>
  <c r="F1658" i="1"/>
  <c r="F1649" i="1"/>
  <c r="F1646" i="1"/>
  <c r="F1643" i="1"/>
  <c r="F1640" i="1"/>
  <c r="F1637" i="1"/>
  <c r="F1635" i="1"/>
  <c r="F1632" i="1"/>
  <c r="F1629" i="1"/>
  <c r="F1626" i="1"/>
  <c r="F1623" i="1"/>
  <c r="F1621" i="1"/>
  <c r="F1613" i="1"/>
  <c r="F1609" i="1"/>
  <c r="F1606" i="1"/>
  <c r="F1604" i="1"/>
  <c r="F1600" i="1"/>
  <c r="F1596" i="1"/>
  <c r="F1592" i="1"/>
  <c r="F1590" i="1"/>
  <c r="F1588" i="1"/>
  <c r="F1586" i="1"/>
  <c r="F1584" i="1"/>
  <c r="F1581" i="1"/>
  <c r="F1577" i="1"/>
  <c r="F1574" i="1"/>
  <c r="F1570" i="1"/>
  <c r="F1566" i="1"/>
  <c r="F1562" i="1"/>
  <c r="F1560" i="1"/>
  <c r="F1557" i="1"/>
  <c r="F1553" i="1"/>
  <c r="F1551" i="1"/>
  <c r="F1545" i="1"/>
  <c r="F1543" i="1"/>
  <c r="F1539" i="1"/>
  <c r="F1536" i="1"/>
  <c r="F1534" i="1"/>
  <c r="F1532" i="1"/>
  <c r="F1528" i="1"/>
  <c r="F1524" i="1"/>
  <c r="F1522" i="1"/>
  <c r="F1519" i="1"/>
  <c r="F1515" i="1"/>
  <c r="F1512" i="1"/>
  <c r="F1509" i="1"/>
  <c r="F1507" i="1"/>
  <c r="F1505" i="1"/>
  <c r="F1503" i="1"/>
  <c r="F1501" i="1"/>
  <c r="F1499" i="1"/>
  <c r="F1497" i="1" l="1"/>
  <c r="F1495" i="1"/>
  <c r="F1492" i="1"/>
  <c r="F1489" i="1"/>
  <c r="F1487" i="1"/>
  <c r="F1484" i="1"/>
  <c r="F1482" i="1"/>
  <c r="F1480" i="1"/>
  <c r="F1478" i="1"/>
  <c r="F1475" i="1"/>
  <c r="F1472" i="1"/>
  <c r="F1468" i="1"/>
  <c r="F1465" i="1"/>
  <c r="F1462" i="1"/>
  <c r="F1460" i="1" l="1"/>
  <c r="F1457" i="1"/>
  <c r="F1451" i="1"/>
  <c r="F1446" i="1"/>
  <c r="F1455" i="1"/>
  <c r="F1442" i="1" l="1"/>
  <c r="F1438" i="1"/>
  <c r="F1434" i="1"/>
  <c r="F1430" i="1"/>
  <c r="F1428" i="1"/>
  <c r="F1425" i="1"/>
  <c r="F1420" i="1"/>
  <c r="F1418" i="1"/>
  <c r="F1416" i="1"/>
  <c r="F1412" i="1"/>
  <c r="F1410" i="1"/>
  <c r="F1408" i="1"/>
  <c r="F1406" i="1"/>
  <c r="F1403" i="1"/>
  <c r="F1401" i="1"/>
  <c r="F1399" i="1"/>
  <c r="F1395" i="1"/>
  <c r="F1390" i="1"/>
  <c r="F1387" i="1"/>
  <c r="F1384" i="1"/>
  <c r="F1382" i="1"/>
  <c r="F1380" i="1"/>
  <c r="F1378" i="1"/>
  <c r="F1376" i="1"/>
  <c r="F1374" i="1"/>
  <c r="F1372" i="1"/>
  <c r="F1370" i="1"/>
  <c r="F1368" i="1"/>
  <c r="F1366" i="1"/>
  <c r="F1364" i="1"/>
  <c r="F1360" i="1"/>
  <c r="F1357" i="1"/>
  <c r="F1355" i="1"/>
  <c r="F1353" i="1"/>
  <c r="F1351" i="1"/>
  <c r="F1346" i="1"/>
  <c r="F1342" i="1"/>
  <c r="F1340" i="1"/>
  <c r="F1337" i="1"/>
  <c r="F1334" i="1"/>
  <c r="F1332" i="1"/>
  <c r="F1330" i="1"/>
  <c r="F1327" i="1"/>
  <c r="F1325" i="1"/>
  <c r="F1323" i="1"/>
  <c r="F1321" i="1"/>
  <c r="F1319" i="1"/>
  <c r="F1317" i="1"/>
  <c r="F1315" i="1"/>
  <c r="F1313" i="1"/>
  <c r="F1310" i="1"/>
  <c r="F1307" i="1"/>
  <c r="F1305" i="1"/>
  <c r="F1303" i="1"/>
  <c r="F1301" i="1"/>
  <c r="F1299" i="1"/>
  <c r="F1297" i="1"/>
  <c r="F1295" i="1"/>
  <c r="F1293" i="1"/>
  <c r="F1290" i="1"/>
  <c r="F1287" i="1"/>
  <c r="F1284" i="1"/>
  <c r="F1281" i="1"/>
  <c r="F1279" i="1"/>
  <c r="F1277" i="1"/>
  <c r="F1275" i="1"/>
  <c r="F1273" i="1"/>
  <c r="F1271" i="1"/>
  <c r="F1268" i="1"/>
  <c r="F1266" i="1"/>
  <c r="F1264" i="1"/>
  <c r="F1261" i="1"/>
  <c r="F1258" i="1"/>
  <c r="F1255" i="1"/>
  <c r="F1253" i="1"/>
  <c r="F1251" i="1"/>
  <c r="F1249" i="1"/>
  <c r="F1247" i="1"/>
  <c r="F1245" i="1"/>
  <c r="F1243" i="1"/>
  <c r="F1241" i="1"/>
  <c r="F1239" i="1"/>
  <c r="F1237" i="1"/>
  <c r="F1235" i="1"/>
  <c r="F1232" i="1"/>
  <c r="F1230" i="1"/>
  <c r="F1228" i="1"/>
  <c r="F1225" i="1"/>
  <c r="F1222" i="1"/>
  <c r="F1220" i="1"/>
  <c r="F1218" i="1"/>
  <c r="F1216" i="1"/>
  <c r="F1213" i="1"/>
  <c r="F1210" i="1"/>
  <c r="F1207" i="1"/>
  <c r="F1204" i="1"/>
  <c r="F1202" i="1"/>
  <c r="F1200" i="1"/>
  <c r="F1197" i="1"/>
  <c r="F1195" i="1"/>
  <c r="F1193" i="1"/>
  <c r="F1191" i="1"/>
  <c r="F1189" i="1"/>
  <c r="F1186" i="1"/>
  <c r="F1183" i="1"/>
  <c r="F1180" i="1"/>
  <c r="F1178" i="1"/>
  <c r="F1176" i="1"/>
  <c r="F1174" i="1"/>
  <c r="F1172" i="1"/>
  <c r="F1168" i="1"/>
  <c r="F1166" i="1"/>
  <c r="F1162" i="1"/>
  <c r="F1160" i="1"/>
  <c r="F1158" i="1"/>
  <c r="F1151" i="1"/>
  <c r="F1149" i="1"/>
  <c r="F1147" i="1"/>
  <c r="F1145" i="1"/>
  <c r="F1142" i="1"/>
  <c r="F1137" i="1"/>
  <c r="F1135" i="1"/>
  <c r="F1133" i="1"/>
  <c r="F1131" i="1"/>
  <c r="F1129" i="1"/>
  <c r="F1127" i="1"/>
  <c r="F1123" i="1"/>
  <c r="F1119" i="1" l="1"/>
  <c r="F1117" i="1"/>
  <c r="F1114" i="1"/>
  <c r="F1112" i="1"/>
  <c r="F1110" i="1"/>
  <c r="F1108" i="1"/>
  <c r="F1104" i="1"/>
  <c r="F1100" i="1"/>
  <c r="F1096" i="1"/>
  <c r="F1092" i="1"/>
  <c r="F1088" i="1"/>
  <c r="F1084" i="1"/>
  <c r="F1080" i="1"/>
  <c r="F1078" i="1"/>
  <c r="F1076" i="1" l="1"/>
  <c r="F1074" i="1"/>
  <c r="F1065" i="1"/>
  <c r="F1063" i="1"/>
  <c r="F1061" i="1"/>
  <c r="F1059" i="1"/>
  <c r="F1054" i="1"/>
  <c r="F1052" i="1"/>
  <c r="F1047" i="1"/>
  <c r="F1043" i="1"/>
  <c r="F1041" i="1"/>
  <c r="F1039" i="1"/>
  <c r="F1037" i="1"/>
  <c r="F1031" i="1"/>
  <c r="F1029" i="1"/>
  <c r="F1027" i="1"/>
  <c r="F1025" i="1"/>
  <c r="F1023" i="1"/>
  <c r="F1021" i="1"/>
  <c r="F1019" i="1"/>
  <c r="F1017" i="1"/>
  <c r="F1015" i="1"/>
  <c r="F1013" i="1"/>
  <c r="F1011" i="1"/>
  <c r="F1009" i="1"/>
  <c r="F1007" i="1"/>
  <c r="F1005" i="1"/>
  <c r="F1003" i="1"/>
  <c r="F1000" i="1"/>
  <c r="F997" i="1"/>
  <c r="F994" i="1"/>
  <c r="F991" i="1"/>
  <c r="F988" i="1"/>
  <c r="F985" i="1" l="1"/>
  <c r="F982" i="1"/>
  <c r="F977" i="1"/>
  <c r="F974" i="1"/>
  <c r="F968" i="1"/>
  <c r="F966" i="1"/>
  <c r="F663" i="1" l="1"/>
  <c r="F704" i="1" l="1"/>
  <c r="F701" i="1" l="1"/>
  <c r="F698" i="1"/>
  <c r="F695" i="1"/>
  <c r="F692" i="1"/>
  <c r="F688" i="1"/>
  <c r="F683" i="1"/>
  <c r="F680" i="1"/>
  <c r="F673" i="1"/>
  <c r="F669" i="1"/>
  <c r="F659" i="1"/>
  <c r="F652" i="1"/>
  <c r="F4015" i="1" l="1"/>
  <c r="F620" i="1" l="1"/>
  <c r="F4088" i="1"/>
  <c r="F4085" i="1"/>
  <c r="F4082" i="1"/>
  <c r="F4079" i="1"/>
  <c r="F4076" i="1"/>
  <c r="F4073" i="1"/>
  <c r="F4069" i="1"/>
  <c r="F4066" i="1"/>
  <c r="F4064" i="1"/>
  <c r="F4052" i="1"/>
  <c r="F4049" i="1"/>
  <c r="F4046" i="1"/>
  <c r="F4043" i="1"/>
  <c r="F4033" i="1"/>
  <c r="F3992" i="1"/>
  <c r="F3979" i="1"/>
  <c r="F3976" i="1"/>
  <c r="F3964" i="1" l="1"/>
  <c r="F3958" i="1"/>
  <c r="F3955" i="1"/>
  <c r="F3947" i="1"/>
  <c r="F3944" i="1"/>
  <c r="F3950" i="1"/>
  <c r="F3941" i="1"/>
  <c r="F3938" i="1"/>
  <c r="F3935" i="1"/>
  <c r="F3927" i="1" l="1"/>
  <c r="F3917" i="1"/>
  <c r="F3914" i="1"/>
  <c r="F3906" i="1"/>
  <c r="F3862" i="1"/>
  <c r="F3903" i="1"/>
  <c r="F3891" i="1"/>
  <c r="F3888" i="1"/>
  <c r="F3885" i="1"/>
  <c r="F3882" i="1"/>
  <c r="F3874" i="1"/>
  <c r="F3871" i="1"/>
  <c r="F3856" i="1" l="1"/>
  <c r="F3848" i="1"/>
  <c r="F3831" i="1"/>
  <c r="F3824" i="1"/>
  <c r="F3810" i="1"/>
  <c r="F3796" i="1"/>
  <c r="F3783" i="1"/>
  <c r="F1983" i="1" l="1"/>
  <c r="F1966" i="1" l="1"/>
  <c r="F1959" i="1"/>
  <c r="F1953" i="1"/>
  <c r="F4336" i="1" l="1"/>
  <c r="F4326" i="1"/>
  <c r="F4324" i="1"/>
  <c r="F4322" i="1"/>
  <c r="F4320" i="1"/>
  <c r="F4318" i="1"/>
  <c r="F4316" i="1"/>
  <c r="F4314" i="1"/>
  <c r="F4312" i="1"/>
  <c r="F4310" i="1"/>
  <c r="F4308" i="1"/>
  <c r="F4306" i="1"/>
  <c r="F4304" i="1"/>
  <c r="F4302" i="1"/>
  <c r="F4300" i="1"/>
  <c r="F4298" i="1"/>
  <c r="F4296" i="1"/>
  <c r="F4294" i="1"/>
  <c r="F4292" i="1"/>
  <c r="F4290" i="1"/>
  <c r="F4288" i="1"/>
  <c r="F4286" i="1"/>
  <c r="F4284" i="1"/>
  <c r="F4282" i="1"/>
  <c r="F4280" i="1"/>
  <c r="F4278" i="1"/>
  <c r="F4276" i="1"/>
  <c r="F4274" i="1"/>
  <c r="F4272" i="1"/>
  <c r="F4270" i="1"/>
  <c r="F4268" i="1"/>
  <c r="F4266" i="1"/>
  <c r="F4264" i="1"/>
  <c r="F4262" i="1"/>
  <c r="F4260" i="1"/>
  <c r="F4243" i="1" l="1"/>
  <c r="F4227" i="1"/>
  <c r="F4210" i="1"/>
  <c r="F4203" i="1" l="1"/>
  <c r="F4196" i="1"/>
  <c r="F4188" i="1" l="1"/>
  <c r="F4173" i="1"/>
  <c r="F4167" i="1"/>
  <c r="F4149" i="1"/>
  <c r="F4134" i="1"/>
  <c r="F4117" i="1"/>
  <c r="F4107" i="1"/>
  <c r="F4096" i="1"/>
  <c r="F960" i="1" l="1"/>
  <c r="F955" i="1"/>
  <c r="F949" i="1"/>
  <c r="F945" i="1"/>
  <c r="F937" i="1"/>
  <c r="F935" i="1"/>
  <c r="F933" i="1"/>
  <c r="F931" i="1"/>
  <c r="F929" i="1"/>
  <c r="F927" i="1"/>
  <c r="F925" i="1"/>
  <c r="F923" i="1"/>
  <c r="F921" i="1"/>
  <c r="F919" i="1"/>
  <c r="F917" i="1"/>
  <c r="F915" i="1"/>
  <c r="F913" i="1"/>
  <c r="F911" i="1"/>
  <c r="F909" i="1"/>
  <c r="F907" i="1"/>
  <c r="F905" i="1" l="1"/>
  <c r="F903" i="1"/>
  <c r="F901" i="1"/>
  <c r="F896" i="1"/>
  <c r="F894" i="1"/>
  <c r="F892" i="1"/>
  <c r="F890" i="1"/>
  <c r="F888" i="1"/>
  <c r="F886" i="1"/>
  <c r="F884" i="1"/>
  <c r="F882" i="1"/>
  <c r="F880" i="1"/>
  <c r="F878" i="1"/>
  <c r="F876" i="1"/>
  <c r="F874" i="1"/>
  <c r="F872" i="1"/>
  <c r="F870" i="1"/>
  <c r="F868" i="1"/>
  <c r="F866" i="1"/>
  <c r="F863" i="1"/>
  <c r="F861" i="1"/>
  <c r="F859" i="1"/>
  <c r="F857" i="1"/>
  <c r="F855" i="1"/>
  <c r="F853" i="1"/>
  <c r="F851" i="1"/>
  <c r="F849" i="1"/>
  <c r="F844" i="1"/>
  <c r="F842" i="1"/>
  <c r="F840" i="1"/>
  <c r="F838" i="1"/>
  <c r="F836" i="1"/>
  <c r="F834" i="1"/>
  <c r="F832" i="1"/>
  <c r="F830" i="1"/>
  <c r="F828" i="1"/>
  <c r="F814" i="1"/>
  <c r="F812" i="1"/>
  <c r="F810" i="1"/>
  <c r="F808" i="1"/>
  <c r="F801" i="1"/>
  <c r="F799" i="1"/>
  <c r="F797" i="1"/>
  <c r="F795" i="1"/>
  <c r="F793" i="1"/>
  <c r="F791" i="1"/>
  <c r="F787" i="1"/>
  <c r="F783" i="1"/>
  <c r="F779" i="1"/>
  <c r="F758" i="1"/>
  <c r="F775" i="1"/>
  <c r="F771" i="1"/>
  <c r="F767" i="1"/>
  <c r="F763" i="1"/>
  <c r="F1924" i="1" l="1"/>
  <c r="F3772" i="1"/>
  <c r="F3768" i="1"/>
  <c r="F3763" i="1"/>
  <c r="F3755" i="1"/>
  <c r="F3750" i="1"/>
  <c r="F3744" i="1"/>
  <c r="F3727" i="1"/>
  <c r="F3718" i="1"/>
  <c r="F3710" i="1"/>
  <c r="F3689" i="1"/>
  <c r="F3679" i="1"/>
  <c r="F3674" i="1"/>
  <c r="F3671" i="1"/>
  <c r="F3668" i="1"/>
  <c r="F3659" i="1"/>
  <c r="F3653" i="1"/>
  <c r="F3648" i="1"/>
  <c r="F3644" i="1"/>
  <c r="F3636" i="1"/>
  <c r="F3627" i="1"/>
  <c r="F3621" i="1"/>
  <c r="F3611" i="1"/>
  <c r="F3603" i="1"/>
  <c r="F3592" i="1"/>
  <c r="F3571" i="1"/>
  <c r="F3565" i="1"/>
  <c r="F3557" i="1"/>
  <c r="F3543" i="1"/>
  <c r="F3535" i="1"/>
  <c r="F3530" i="1"/>
  <c r="F3523" i="1"/>
  <c r="F3515" i="1"/>
  <c r="F3501" i="1"/>
  <c r="F3487" i="1"/>
  <c r="F3482" i="1"/>
  <c r="F3475" i="1"/>
  <c r="F3472" i="1"/>
  <c r="F3462" i="1"/>
  <c r="F3456" i="1"/>
  <c r="F3451" i="1"/>
  <c r="F3446" i="1"/>
  <c r="F3443" i="1"/>
  <c r="F3427" i="1"/>
  <c r="F3433" i="1"/>
  <c r="F3413" i="1"/>
  <c r="F3405" i="1"/>
  <c r="F3398" i="1"/>
  <c r="F3392" i="1"/>
  <c r="F3387" i="1"/>
  <c r="F3384" i="1"/>
  <c r="F3378" i="1"/>
  <c r="F3366" i="1"/>
  <c r="F3358" i="1"/>
  <c r="F3337" i="1"/>
  <c r="F3333" i="1"/>
  <c r="F3327" i="1"/>
  <c r="F3318" i="1"/>
  <c r="F3307" i="1"/>
  <c r="F3302" i="1"/>
  <c r="F3296" i="1"/>
  <c r="F3291" i="1"/>
  <c r="F3282" i="1"/>
  <c r="F3272" i="1"/>
  <c r="F3270" i="1"/>
  <c r="F3266" i="1"/>
  <c r="F3263" i="1"/>
  <c r="F3258" i="1"/>
  <c r="F3252" i="1"/>
  <c r="F3243" i="1"/>
  <c r="F3237" i="1"/>
  <c r="F3220" i="1"/>
  <c r="F3228" i="1"/>
  <c r="F3213" i="1"/>
  <c r="F3210" i="1"/>
  <c r="F3202" i="1"/>
  <c r="F3197" i="1"/>
  <c r="F3191" i="1"/>
  <c r="F3182" i="1"/>
  <c r="F3161" i="1"/>
  <c r="F3140" i="1"/>
  <c r="F3125" i="1"/>
  <c r="F3117" i="1"/>
  <c r="F3113" i="1"/>
  <c r="F3109" i="1"/>
  <c r="F3105" i="1"/>
  <c r="F3101" i="1"/>
  <c r="F3097" i="1"/>
  <c r="F3093" i="1"/>
  <c r="F3080" i="1"/>
  <c r="F3076" i="1"/>
  <c r="F3071" i="1"/>
  <c r="F3037" i="1"/>
  <c r="F3031" i="1"/>
  <c r="F3027" i="1"/>
  <c r="F3021" i="1"/>
  <c r="F3001" i="1"/>
  <c r="F2996" i="1"/>
  <c r="F2991" i="1"/>
  <c r="F2982" i="1"/>
  <c r="F2976" i="1"/>
  <c r="F2972" i="1"/>
  <c r="F2949" i="1" l="1"/>
  <c r="F2928" i="1"/>
  <c r="F2917" i="1"/>
  <c r="F2912" i="1"/>
  <c r="F2909" i="1"/>
  <c r="F2906" i="1"/>
  <c r="F2761" i="1"/>
  <c r="F2766" i="1"/>
  <c r="F2898" i="1"/>
  <c r="F2893" i="1" l="1"/>
  <c r="F2876" i="1"/>
  <c r="F2867" i="1"/>
  <c r="F2853" i="1" l="1"/>
  <c r="F2849" i="1"/>
  <c r="F2825" i="1"/>
  <c r="F2837" i="1"/>
  <c r="F2841" i="1"/>
  <c r="F2883" i="1"/>
  <c r="F2956" i="1"/>
  <c r="F2961" i="1"/>
  <c r="F2817" i="1"/>
  <c r="F2793" i="1"/>
  <c r="F2808" i="1"/>
  <c r="F2798" i="1"/>
  <c r="F2786" i="1"/>
  <c r="F2776" i="1"/>
  <c r="F2756" i="1" l="1"/>
  <c r="F2751" i="1"/>
  <c r="F2743" i="1"/>
  <c r="F2727" i="1" l="1"/>
  <c r="F2721" i="1"/>
  <c r="F2714" i="1"/>
  <c r="F2698" i="1"/>
  <c r="F2700" i="1"/>
  <c r="F2706" i="1"/>
  <c r="F2681" i="1"/>
  <c r="F2666" i="1"/>
  <c r="F2657" i="1"/>
  <c r="F2642" i="1"/>
  <c r="F2635" i="1"/>
  <c r="F2627" i="1"/>
  <c r="F2616" i="1"/>
  <c r="F2594" i="1" l="1"/>
  <c r="F2586" i="1"/>
  <c r="F2583" i="1"/>
  <c r="F2580" i="1"/>
  <c r="F2571" i="1"/>
  <c r="F2562" i="1"/>
  <c r="F2553" i="1"/>
  <c r="F2538" i="1"/>
  <c r="F2533" i="1"/>
  <c r="F2512" i="1"/>
  <c r="F2507" i="1" l="1"/>
  <c r="F2499" i="1"/>
  <c r="F2496" i="1"/>
  <c r="F2486" i="1"/>
  <c r="F2483" i="1"/>
  <c r="F2480" i="1"/>
  <c r="F2470" i="1"/>
  <c r="F2462" i="1"/>
  <c r="F2445" i="1"/>
  <c r="F2491" i="1"/>
  <c r="F2541" i="1"/>
  <c r="F2672" i="1"/>
  <c r="F2425" i="1"/>
  <c r="F2416" i="1"/>
  <c r="F2410" i="1"/>
  <c r="F2405" i="1"/>
  <c r="F2399" i="1"/>
  <c r="F2378" i="1"/>
  <c r="F2358" i="1"/>
  <c r="F2348" i="1"/>
  <c r="F2342" i="1"/>
  <c r="F2333" i="1"/>
  <c r="F2325" i="1"/>
  <c r="F2314" i="1"/>
  <c r="F2310" i="1"/>
  <c r="F2305" i="1"/>
  <c r="F2275" i="1"/>
  <c r="F2265" i="1"/>
  <c r="F2256" i="1" l="1"/>
  <c r="F2248" i="1"/>
  <c r="F2231" i="1"/>
  <c r="F2220" i="1"/>
  <c r="F2217" i="1"/>
  <c r="F2211" i="1"/>
  <c r="F608" i="1"/>
  <c r="F2203" i="1" l="1"/>
  <c r="F2166" i="1"/>
  <c r="F2155" i="1"/>
  <c r="F2161" i="1"/>
  <c r="F2175" i="1"/>
  <c r="F2183" i="1"/>
  <c r="F2188" i="1"/>
  <c r="F2197" i="1"/>
  <c r="F2126" i="1"/>
  <c r="F2135" i="1"/>
  <c r="F2110" i="1"/>
  <c r="F2116" i="1"/>
  <c r="F2121" i="1"/>
  <c r="F2084" i="1"/>
  <c r="F2093" i="1"/>
  <c r="F2068" i="1"/>
  <c r="F2078" i="1"/>
  <c r="F2014" i="1"/>
  <c r="F1939" i="1"/>
  <c r="F1950" i="1"/>
  <c r="F1947" i="1"/>
  <c r="F1931" i="1"/>
  <c r="F1974" i="1"/>
  <c r="F1994" i="1"/>
  <c r="F1998" i="1"/>
  <c r="F2002" i="1"/>
  <c r="F2027" i="1"/>
  <c r="F2034" i="1"/>
  <c r="F2039" i="1"/>
  <c r="F2046" i="1"/>
  <c r="F2051" i="1"/>
  <c r="F2060" i="1"/>
  <c r="F605" i="1"/>
  <c r="F581" i="1"/>
  <c r="F577" i="1"/>
  <c r="F572" i="1"/>
  <c r="F542" i="1"/>
  <c r="F530" i="1"/>
  <c r="F524" i="1"/>
  <c r="F520" i="1"/>
  <c r="F512" i="1"/>
  <c r="F516" i="1"/>
  <c r="F508" i="1"/>
  <c r="F504" i="1"/>
  <c r="F494" i="1"/>
  <c r="F484" i="1"/>
  <c r="F473" i="1"/>
  <c r="F462" i="1"/>
  <c r="F467" i="1"/>
  <c r="F425" i="1"/>
  <c r="F410" i="1"/>
  <c r="F395" i="1"/>
  <c r="F390" i="1"/>
  <c r="F382" i="1"/>
  <c r="F375" i="1"/>
  <c r="F368" i="1"/>
  <c r="F360" i="1"/>
  <c r="F345" i="1"/>
  <c r="F337" i="1"/>
  <c r="F332" i="1"/>
  <c r="F324" i="1"/>
  <c r="F303" i="1"/>
  <c r="F288" i="1"/>
  <c r="F270" i="1"/>
  <c r="F244" i="1"/>
  <c r="F231" i="1" l="1"/>
  <c r="F226" i="1"/>
  <c r="F214" i="1"/>
  <c r="F208" i="1"/>
  <c r="F211" i="1"/>
  <c r="F203" i="1"/>
  <c r="F196" i="1"/>
  <c r="F188" i="1"/>
  <c r="F182" i="1"/>
  <c r="F175" i="1"/>
  <c r="F166" i="1"/>
  <c r="F161" i="1"/>
  <c r="F155" i="1"/>
  <c r="F138" i="1"/>
  <c r="F125" i="1"/>
  <c r="F220" i="1"/>
  <c r="F236" i="1"/>
  <c r="F253" i="1"/>
  <c r="F298" i="1"/>
  <c r="F400" i="1"/>
  <c r="F418" i="1"/>
  <c r="F431" i="1"/>
  <c r="F438" i="1"/>
  <c r="F443" i="1"/>
  <c r="F446" i="1"/>
  <c r="F449" i="1"/>
  <c r="F453" i="1"/>
  <c r="F500" i="1"/>
  <c r="F592" i="1"/>
  <c r="F527" i="1"/>
  <c r="F4357" i="1" l="1"/>
  <c r="F1926" i="1"/>
</calcChain>
</file>

<file path=xl/sharedStrings.xml><?xml version="1.0" encoding="utf-8"?>
<sst xmlns="http://schemas.openxmlformats.org/spreadsheetml/2006/main" count="5208" uniqueCount="2536">
  <si>
    <t>Matije Gupca 61</t>
  </si>
  <si>
    <t>31000 OSIJEK</t>
  </si>
  <si>
    <t>Naziv proizvoda ili usluge</t>
  </si>
  <si>
    <t>R.br.</t>
  </si>
  <si>
    <t>Ukupno</t>
  </si>
  <si>
    <t>Jed. cijena</t>
  </si>
  <si>
    <t>Kol.</t>
  </si>
  <si>
    <t>J.m.</t>
  </si>
  <si>
    <t>1.</t>
  </si>
  <si>
    <t>_hladnjak visoke energentske učinkovitosti</t>
  </si>
  <si>
    <t>_energetski razred: "A"</t>
  </si>
  <si>
    <t>_rashladni medij: R600A</t>
  </si>
  <si>
    <t xml:space="preserve">_ekološki prihvatljiva izolacija od poliuretana </t>
  </si>
  <si>
    <t>gustoće 35/40 kg/m3 bez HCFC spojeva</t>
  </si>
  <si>
    <t>_digitalni display sa prikazom temperature</t>
  </si>
  <si>
    <t>_automatsko odleđivanje</t>
  </si>
  <si>
    <t>_unutarnje osvjetljenje komore</t>
  </si>
  <si>
    <t>_zapremina: 700 litara</t>
  </si>
  <si>
    <t>_na vratima magnetne brtve koje se lako skidaju i čiste</t>
  </si>
  <si>
    <t>_debljina izolacije: 85 mm</t>
  </si>
  <si>
    <t xml:space="preserve"> _4 plastificirane police GN2/1</t>
  </si>
  <si>
    <t>kom</t>
  </si>
  <si>
    <t>_priključna snaga: 0,20 kW, napon: 230 V</t>
  </si>
  <si>
    <t>_masa: 165 kg</t>
  </si>
  <si>
    <t>_dim. 700x810x2150 mm</t>
  </si>
  <si>
    <t>2.</t>
  </si>
  <si>
    <t>_klizna vrata i središnja polica</t>
  </si>
  <si>
    <t>_razmak između vodilica 50 mm</t>
  </si>
  <si>
    <t>_unutarnja dubina: 650 mm (kapacitet GN2/1)</t>
  </si>
  <si>
    <t>_dim. 1300x700x850 mm</t>
  </si>
  <si>
    <t>3.</t>
  </si>
  <si>
    <t xml:space="preserve">_ vakum pumpa: 4 m3/h </t>
  </si>
  <si>
    <t>_max. širina vrećice: 250 mm</t>
  </si>
  <si>
    <t>_dimenzija komore: 270x352x150 mm</t>
  </si>
  <si>
    <t>_priključna snaga: 0.35 kW, napon: 230 V</t>
  </si>
  <si>
    <t>_ masa: 27 kg</t>
  </si>
  <si>
    <t>_dim. stroja:  357x490x329 mm</t>
  </si>
  <si>
    <t>4.</t>
  </si>
  <si>
    <t>_debljina: 90 µm</t>
  </si>
  <si>
    <t>_ pakiranje: 100 kom</t>
  </si>
  <si>
    <t>_dim. 250x350 mm</t>
  </si>
  <si>
    <t>5.</t>
  </si>
  <si>
    <t>_kapacitet: 5 x GN1/1 (530x325 mm)</t>
  </si>
  <si>
    <t>_razmak između posuda: 65mm</t>
  </si>
  <si>
    <t>_demontažne vodilice za posude</t>
  </si>
  <si>
    <t>_elektroničko upravljanje</t>
  </si>
  <si>
    <t>_rashladni medij: R452A</t>
  </si>
  <si>
    <t>okova za samozatvaranje</t>
  </si>
  <si>
    <t xml:space="preserve">_vrata sa magnetnom brtvom i sustavom </t>
  </si>
  <si>
    <t>_priključna snaga: 1,4 KW, napon: 230 V</t>
  </si>
  <si>
    <t>_kapacitet hlađenja i zamrzavanja:</t>
  </si>
  <si>
    <t xml:space="preserve">hlađenje: 25 kg sa +90/+3 °C za max. 90 min </t>
  </si>
  <si>
    <t>zamrzavanje: 15 kg sa +90/-18 °C za max. 240 min</t>
  </si>
  <si>
    <t>_masa: 110 kg</t>
  </si>
  <si>
    <t>_dim. 790x820x850 mm</t>
  </si>
  <si>
    <t>6.</t>
  </si>
  <si>
    <t>_duljina vara: 1x250 mm</t>
  </si>
  <si>
    <t>_donja polica</t>
  </si>
  <si>
    <t>_dim. 800x700x850 mm</t>
  </si>
  <si>
    <t>7.</t>
  </si>
  <si>
    <t xml:space="preserve">_izrađeno iz nehrđajućeg čelika AISI 304 </t>
  </si>
  <si>
    <t>Načini rada:</t>
  </si>
  <si>
    <t>Tehničke karakteristike:</t>
  </si>
  <si>
    <t>ELEKTRIČNA PARNO KONVEKCIJSKA PEĆNICA</t>
  </si>
  <si>
    <t>_zaslon sa upravljanjem na dodir</t>
  </si>
  <si>
    <t>posuda dim. 530x570 mm</t>
  </si>
  <si>
    <t>_ komora omogućuje korištenje većih gastro</t>
  </si>
  <si>
    <t>ili 5 pekarskih plehova 600x400 mm</t>
  </si>
  <si>
    <t>_konvekcija od 30-300 °C</t>
  </si>
  <si>
    <t>_kombinirani parno-konvekcijski rad od</t>
  </si>
  <si>
    <t>30-250 °C</t>
  </si>
  <si>
    <t>_naparivanje od 30-130 °C (lagano i ubrzano)</t>
  </si>
  <si>
    <t>_regeneracija</t>
  </si>
  <si>
    <t>_kuhanje na niskim temperaturama</t>
  </si>
  <si>
    <t>_Delta-T kuhanje</t>
  </si>
  <si>
    <t xml:space="preserve"> _ventilator sa taktnim radom i reverzibilnim </t>
  </si>
  <si>
    <t>motorom s 5 brzina</t>
  </si>
  <si>
    <t>_tuš za ručno pranje komore pećnice</t>
  </si>
  <si>
    <t xml:space="preserve"> _temperaturna sonda u više točaka</t>
  </si>
  <si>
    <t>_sistem samodijagnoze kvara</t>
  </si>
  <si>
    <t>_halogena rasvjeta komore</t>
  </si>
  <si>
    <t>_el. priključna snaga: 10,4 kW, napon 400 V</t>
  </si>
  <si>
    <t>_dim. 997x799x790 mm</t>
  </si>
  <si>
    <t>_sustav automatskog pranja</t>
  </si>
  <si>
    <t>_troslojno izolirana staklena vrata</t>
  </si>
  <si>
    <t>8.</t>
  </si>
  <si>
    <t>OTVORENO POSTOLJE KONVEKTOMATA</t>
  </si>
  <si>
    <t>dim. 1000x655x850 mm</t>
  </si>
  <si>
    <t>9.</t>
  </si>
  <si>
    <t>VODILICE ZA POSTOLJA VISINE 850 mm</t>
  </si>
  <si>
    <t>10.</t>
  </si>
  <si>
    <t>_kapacitet: 9xGN - 65 mm dubine</t>
  </si>
  <si>
    <t>AUTOMATSKI OMEKŠIVAČ VODE</t>
  </si>
  <si>
    <t>_priključak vode: 3/4 "; masa: 11 kg</t>
  </si>
  <si>
    <t>_priključna snaga: 3 W; napon 230 V</t>
  </si>
  <si>
    <t>_dim. 280x410x535 mm</t>
  </si>
  <si>
    <t>_elektromehanički ventil za upravljanje</t>
  </si>
  <si>
    <t xml:space="preserve">_ulazna temperatura vode: max. 30 °C </t>
  </si>
  <si>
    <t>_radni tlak: 2-6 bar</t>
  </si>
  <si>
    <t>_vremenski omekšivač</t>
  </si>
  <si>
    <t>_radni protok: 0-30 l/min</t>
  </si>
  <si>
    <t>_kapacitet: 1950 lit. kod 10 dH</t>
  </si>
  <si>
    <t>11.</t>
  </si>
  <si>
    <t>_4 zakretna kotača fi 125 mm (2 sa kočnicom)</t>
  </si>
  <si>
    <t>_masa: 41 kg</t>
  </si>
  <si>
    <t>_dim. 1215x650x900 mm</t>
  </si>
  <si>
    <t>_odbojnik za zaštitu</t>
  </si>
  <si>
    <t>_odovojena regulacija korita</t>
  </si>
  <si>
    <t>_korita sa ispustima</t>
  </si>
  <si>
    <t>_priključna snaga: 2,1 kW, napon 230 V</t>
  </si>
  <si>
    <t>_bez GN posuda</t>
  </si>
  <si>
    <t>_kapacitet: 3xGN1/1-200 mm</t>
  </si>
  <si>
    <t>_radna temperatura: 30-90 °C</t>
  </si>
  <si>
    <t>12.</t>
  </si>
  <si>
    <t>KOLICA SA GRIJANOM KUPKOM</t>
  </si>
  <si>
    <t>PERILICA SUĐA</t>
  </si>
  <si>
    <t>_dim. 600x600x820 mm</t>
  </si>
  <si>
    <t>_masa: 62 kg</t>
  </si>
  <si>
    <t>1 košara za tanjure i 1 košara za pribor</t>
  </si>
  <si>
    <t xml:space="preserve">_obavezan pribor uz perilicu: 1 košara za čaše, </t>
  </si>
  <si>
    <t>_ugrađen dozator pranja i ispiranja</t>
  </si>
  <si>
    <t>_3 programa pranja: 60, 90 i 180 s</t>
  </si>
  <si>
    <t>_kapacitet: 39 košara/h</t>
  </si>
  <si>
    <t>_dim. košare: 500x500 mm</t>
  </si>
  <si>
    <t>_visina otvora: 385 mm,</t>
  </si>
  <si>
    <t>_kapacitet komore za pranje: 15 litara</t>
  </si>
  <si>
    <t>_potrošnja vode: 2 l/košari</t>
  </si>
  <si>
    <t>_dvostruka stijenka komore i vrata</t>
  </si>
  <si>
    <t>_prikaz temperature vode</t>
  </si>
  <si>
    <t>_kontrola temperature ispiranja</t>
  </si>
  <si>
    <t>13.</t>
  </si>
  <si>
    <t>KANTA ZA OTPATKE SA PEDALOM</t>
  </si>
  <si>
    <t>_volumen: 50 litara</t>
  </si>
  <si>
    <t>_2 okretna kotačića i 2 nogice</t>
  </si>
  <si>
    <t>_dim. 380x615 mm</t>
  </si>
  <si>
    <t>14.</t>
  </si>
  <si>
    <t xml:space="preserve">NEUTRALNI BLOK STOL </t>
  </si>
  <si>
    <t>_dim. 600x600x295 mm</t>
  </si>
  <si>
    <t>_ladica dubine 100 mm</t>
  </si>
  <si>
    <t>15.</t>
  </si>
  <si>
    <t xml:space="preserve">ELEKTRIČNI ŠTEDNJAK </t>
  </si>
  <si>
    <t>_sa staklokeramičkom pločom i pećnicom</t>
  </si>
  <si>
    <t>_dim. pećnice: 570x490x295 mm</t>
  </si>
  <si>
    <t>1x1.8kW (Ø 180 mm) i 1x1.2 kW (Ø 145 mm)</t>
  </si>
  <si>
    <t>_ukupna priključna snaga: 12,2 kW, napon: 400 V</t>
  </si>
  <si>
    <t>_dim. 700x650x870 mm</t>
  </si>
  <si>
    <t xml:space="preserve">_ventilirana električna pećnica snage: 4.2 kW </t>
  </si>
  <si>
    <t>16.</t>
  </si>
  <si>
    <t xml:space="preserve">ELEKTRIČNI INDUKCIJSKI ŠTEDNJAK </t>
  </si>
  <si>
    <t>_max. temperatura 400 °C</t>
  </si>
  <si>
    <t>_priključna snaga: 5 kW, napon: 400 V</t>
  </si>
  <si>
    <t>_masa: 16 kg</t>
  </si>
  <si>
    <t>_ 1 zona grijanja: Ø 220 mm</t>
  </si>
  <si>
    <t>_dim. 400x650x295 mm</t>
  </si>
  <si>
    <t>17.</t>
  </si>
  <si>
    <t xml:space="preserve">PLINSKI ŠTEDNJAK </t>
  </si>
  <si>
    <t>_sigurnosni ventil i detektor plamena</t>
  </si>
  <si>
    <t>_2 plamenika snage 6 kW</t>
  </si>
  <si>
    <t>_paljenje pomoću pilot plamenika</t>
  </si>
  <si>
    <t>18.</t>
  </si>
  <si>
    <t>ELEKTRIČNI ROŠTILJ</t>
  </si>
  <si>
    <t>_priključna snaga: 7,8 kW, napon: 400 V</t>
  </si>
  <si>
    <t xml:space="preserve">_kromirana glatka 1/2 i rebrasta 1/2 ploča </t>
  </si>
  <si>
    <t>_ ploča dim. 596x555 mm</t>
  </si>
  <si>
    <t>_masa: 56 kg</t>
  </si>
  <si>
    <t>_termostat za regulaciju temperature</t>
  </si>
  <si>
    <t>19.</t>
  </si>
  <si>
    <t>_4 zone grijanja: 2x2.5 kW (Ø 220 mm),</t>
  </si>
  <si>
    <t>_priključna snaga: 5 kW, napon: 400 W</t>
  </si>
  <si>
    <t xml:space="preserve">_keramička ploča - WOK, 1 zona grijanja Ø  300 mm </t>
  </si>
  <si>
    <t>_termostat sa 10 stupnjeva snage</t>
  </si>
  <si>
    <t>_elektronsko prepoznavanje posude</t>
  </si>
  <si>
    <t>20.</t>
  </si>
  <si>
    <t>_ladica: GN1/1-150 mm</t>
  </si>
  <si>
    <t>_dim. 400x600x295 mm</t>
  </si>
  <si>
    <t>21.</t>
  </si>
  <si>
    <t>za elemente širine 600 mm</t>
  </si>
  <si>
    <t xml:space="preserve">ODSTOJNIK ZA PORAVNANJE </t>
  </si>
  <si>
    <t>za elemente širine 400 mm</t>
  </si>
  <si>
    <t>22.</t>
  </si>
  <si>
    <t>23.</t>
  </si>
  <si>
    <t>ZATVORENO POSTOLJE</t>
  </si>
  <si>
    <t>_dim. 600x535x600 mm</t>
  </si>
  <si>
    <t>_zatvoreno sa 3 strane, bez vrata</t>
  </si>
  <si>
    <t>24.</t>
  </si>
  <si>
    <t xml:space="preserve">kom </t>
  </si>
  <si>
    <t>_dim. 400x535x600 mm</t>
  </si>
  <si>
    <t>25.</t>
  </si>
  <si>
    <t xml:space="preserve">VRATA </t>
  </si>
  <si>
    <t>_za elemente 600 mm širine</t>
  </si>
  <si>
    <t xml:space="preserve"> _dim. 595x36x465 mm</t>
  </si>
  <si>
    <t>26.</t>
  </si>
  <si>
    <t>27.</t>
  </si>
  <si>
    <t>_za elemente 400 mm širine</t>
  </si>
  <si>
    <t>_dim. 395x36x465 mm</t>
  </si>
  <si>
    <t>_6 ladica u 2 stupca</t>
  </si>
  <si>
    <t>_dim. 1000x700x850 mm</t>
  </si>
  <si>
    <t>28.</t>
  </si>
  <si>
    <t>_dim. 2000x700x850 mm</t>
  </si>
  <si>
    <t>_klizna vrata, vodeni rub</t>
  </si>
  <si>
    <t>_zaštita zida visine 100 mm i dubine 20 mm</t>
  </si>
  <si>
    <t>29.</t>
  </si>
  <si>
    <t>_kapacitet: 33 košara/h</t>
  </si>
  <si>
    <t>_dim. košare: 500x600 mm</t>
  </si>
  <si>
    <t>_visina otvora: 405 mm,</t>
  </si>
  <si>
    <t>_kapacitet komore za pranje: 23 litara</t>
  </si>
  <si>
    <t>_8 programa pranja: 60, 90 i 150 s</t>
  </si>
  <si>
    <t>_potrošnja vode: 2,4 l/košari</t>
  </si>
  <si>
    <t>_priključna snaga: 8,8 kW, napon: 400 V</t>
  </si>
  <si>
    <t>_priključna snaga: 7,9 kW, napon: 400 V</t>
  </si>
  <si>
    <t>_masa: 67 kg</t>
  </si>
  <si>
    <t>_dim. 600x700x850 mm</t>
  </si>
  <si>
    <t>_obavezan pribor uz perilicu: 1 košara 500x500 mm,</t>
  </si>
  <si>
    <t>1 košara za tanjure 500x600 mm i 1 košara za pribor</t>
  </si>
  <si>
    <t>30.</t>
  </si>
  <si>
    <t xml:space="preserve">STROJ ZA SLADOLED </t>
  </si>
  <si>
    <t>_granita: 3,5 -6,5 kg po ciklusu</t>
  </si>
  <si>
    <t>_čokolada: 5-10 kg po ciklusu</t>
  </si>
  <si>
    <t xml:space="preserve"> sladoleda, kuhanje krema i preljeva,</t>
  </si>
  <si>
    <t xml:space="preserve"> temperiranje čokolade, proizvodnju granite </t>
  </si>
  <si>
    <t>_višenamjenski stroj za slastičarstvo za izradu</t>
  </si>
  <si>
    <t>_kreme: 4,5 - 9,0 kg po ciklusu</t>
  </si>
  <si>
    <t xml:space="preserve">_automatska regulacija tvrdoće sladoleda: </t>
  </si>
  <si>
    <t xml:space="preserve">1. standard, 2. brza proizvodnja, </t>
  </si>
  <si>
    <t>3. ekstra tvrdi sladoled ili 4.optimalan sladoled</t>
  </si>
  <si>
    <t>_moguće spremanje do 5 vlastitih receptura</t>
  </si>
  <si>
    <t>_tuš za pranje</t>
  </si>
  <si>
    <t>_priključna snaga: 6,4 kW, napon: 400 V</t>
  </si>
  <si>
    <t>_vodeno hlađenje</t>
  </si>
  <si>
    <t>_dim. 500x650x1400 mm</t>
  </si>
  <si>
    <t>_ 1,5 - 7,5 kg (2,0 - 10,0 litara sladoleda) po ciklusu</t>
  </si>
  <si>
    <t>Kapacitet proizvodnje:</t>
  </si>
  <si>
    <t>31.</t>
  </si>
  <si>
    <t xml:space="preserve">RASHLADNI STOL </t>
  </si>
  <si>
    <t>_temperaturni opseg: -2/+8 °C</t>
  </si>
  <si>
    <t>_masa: 160 kg</t>
  </si>
  <si>
    <t>_središnja polica</t>
  </si>
  <si>
    <t>_lijevo 3 rashladna box-a, desno agregat</t>
  </si>
  <si>
    <t>32.</t>
  </si>
  <si>
    <t>INOX ORMAR</t>
  </si>
  <si>
    <t>_dim.700x600x1800 mm</t>
  </si>
  <si>
    <t xml:space="preserve">_krilna vrata, 4 police </t>
  </si>
  <si>
    <t xml:space="preserve">_materijal izrade nehrđajući čelik AISI 304 </t>
  </si>
  <si>
    <t>33.</t>
  </si>
  <si>
    <t>ZAMRZIVAČ</t>
  </si>
  <si>
    <t>_zamrzivač visoke energentske učinkovitosti</t>
  </si>
  <si>
    <t>_temperaturni raspon: -22/-10 °C</t>
  </si>
  <si>
    <t>_temperaturni raspon: -2/+8 °C</t>
  </si>
  <si>
    <t>_energetski razred: "C"</t>
  </si>
  <si>
    <t>_priključna snaga: 0,30 kW, napon: 230 V</t>
  </si>
  <si>
    <t>_masa: 170 kg</t>
  </si>
  <si>
    <t>34.</t>
  </si>
  <si>
    <t>_rashladni medij: R290</t>
  </si>
  <si>
    <t>dim. 800x700x850 mm</t>
  </si>
  <si>
    <t xml:space="preserve"> OTVORENI RADNI STOL</t>
  </si>
  <si>
    <t>35.</t>
  </si>
  <si>
    <t>ZATVORENI VISEĆI ELEMENT</t>
  </si>
  <si>
    <t>_dim. 1600x400x600 mm</t>
  </si>
  <si>
    <t>36.</t>
  </si>
  <si>
    <t>dim. 1200x500x850 mm</t>
  </si>
  <si>
    <t>ZATVORENI RADNI STOL</t>
  </si>
  <si>
    <t>37.</t>
  </si>
  <si>
    <t xml:space="preserve">PLINSKI ŠTEDNJAK S ELEKTRIČNOM PEĆNICOM </t>
  </si>
  <si>
    <t>_debljina lima 1,5 mm</t>
  </si>
  <si>
    <t xml:space="preserve">_ 4 otvorena plamenika </t>
  </si>
  <si>
    <t>od 50 °C do 300 °C</t>
  </si>
  <si>
    <t xml:space="preserve">_termostat omogućuje kontrolu temperature </t>
  </si>
  <si>
    <t>kontinuiranu kontrolu snage od 1,6 - 6 kW</t>
  </si>
  <si>
    <t>_ električna pećnica za GN 2/1</t>
  </si>
  <si>
    <t>_dimenzija pećnice: 575x654x300 mm</t>
  </si>
  <si>
    <t>_ snaga plinskih plamenika: 4 x 6 kW</t>
  </si>
  <si>
    <t>_ukupna priključna snaga plina: 24 kW</t>
  </si>
  <si>
    <t>_električna snaga pećnice: 6 kW, napon 400 V</t>
  </si>
  <si>
    <t>_dim. 800x730x870 mm</t>
  </si>
  <si>
    <t xml:space="preserve">_sigurnosni ventil sa termoelementom za </t>
  </si>
  <si>
    <t>38.</t>
  </si>
  <si>
    <t>RADNI STOL LADIČAR</t>
  </si>
  <si>
    <t>_3 ladice po visini</t>
  </si>
  <si>
    <t>_dim. 500x700x850 mm</t>
  </si>
  <si>
    <t>39.</t>
  </si>
  <si>
    <t xml:space="preserve">ELEKTRIČNA TROETAŽNA PEĆ </t>
  </si>
  <si>
    <t>_ukupna priključna snaga: 17,7 kW, napon: 400 V</t>
  </si>
  <si>
    <t>_ dim. 800x875x1690 mm</t>
  </si>
  <si>
    <t>_kapacitet: 3 X GN 2/1</t>
  </si>
  <si>
    <t>_dim. pećnice: 540x730x300 mm</t>
  </si>
  <si>
    <t>_snaga: 3 x 5.9 kW</t>
  </si>
  <si>
    <t>40.</t>
  </si>
  <si>
    <t>dim. 600x700x1700 mm</t>
  </si>
  <si>
    <t>TRANSPORTNA KOLICA ZA GASTRO POSUDE</t>
  </si>
  <si>
    <t>_razmak između vodilica 90 mm</t>
  </si>
  <si>
    <t>_kapacitet: 15 x GN 2/1-65 ili 30 x GN1/1-65</t>
  </si>
  <si>
    <t>_4 kotača (2 sa kočnicom)</t>
  </si>
  <si>
    <t>41.</t>
  </si>
  <si>
    <t>dim. 1900x700x850 mm</t>
  </si>
  <si>
    <t>42.</t>
  </si>
  <si>
    <t>ELEKTRIČNA INDUKCIJSKA PLOČA</t>
  </si>
  <si>
    <t>_priključna snaga: 3 kW, napon 230 V</t>
  </si>
  <si>
    <t>_dim. 340x405x105 mm</t>
  </si>
  <si>
    <t>_dimenzija ploče:  Ø 230 mm</t>
  </si>
  <si>
    <t>43.</t>
  </si>
  <si>
    <t>_dim. 1200x400x600 mm</t>
  </si>
  <si>
    <t>44.</t>
  </si>
  <si>
    <t>DEHIDRATOR NAMIRNICA</t>
  </si>
  <si>
    <t>_10 ladica za sušenje</t>
  </si>
  <si>
    <t>_podesivi termostat</t>
  </si>
  <si>
    <t>_elektronsko upravljanje</t>
  </si>
  <si>
    <t>_kućište od nehrđajućeg čelika sa staklenim vratima</t>
  </si>
  <si>
    <t>_programirani dvostupanjski ciklus</t>
  </si>
  <si>
    <t>_snaga 600 W, napon 230 V</t>
  </si>
  <si>
    <t>_dim. 440x520x430 mm</t>
  </si>
  <si>
    <t>_temperaturni opseg: 35°C do 74°C</t>
  </si>
  <si>
    <t>45.</t>
  </si>
  <si>
    <t>_ 9 ladica u 3 stupca (3x3 ladice)</t>
  </si>
  <si>
    <t>_dim. 1400x700x850 mm</t>
  </si>
  <si>
    <t>46.</t>
  </si>
  <si>
    <t>PLANETARNA MJEŠALICA</t>
  </si>
  <si>
    <t>_kapacitet: 12 litara (maksimalno 3,5 kg)</t>
  </si>
  <si>
    <t>_ 3 nastavka za mješanje</t>
  </si>
  <si>
    <t>_snaga: 0,37 kW, napon 230 V</t>
  </si>
  <si>
    <t>_dim. 430x481x630 mm</t>
  </si>
  <si>
    <t>_stolna planetarna mješalica</t>
  </si>
  <si>
    <t>47.</t>
  </si>
  <si>
    <t>MIKSER STOLNI</t>
  </si>
  <si>
    <t>_tri nastavka za mješanje</t>
  </si>
  <si>
    <t>_priključna snaga: 0,5 kW, napon 230 V</t>
  </si>
  <si>
    <t>_dim. 371x338x417 mm</t>
  </si>
  <si>
    <t>_kapacitet posude: 6,9 litre</t>
  </si>
  <si>
    <t>48.</t>
  </si>
  <si>
    <t>_kapacitet posude: 4,8 litara</t>
  </si>
  <si>
    <t>_priključna snaga: 0,3 kW, napon 230 V</t>
  </si>
  <si>
    <t>_dim. 240x360x370 mm</t>
  </si>
  <si>
    <t>49.</t>
  </si>
  <si>
    <t>_cjedilo za voće i povrće</t>
  </si>
  <si>
    <t>NASTAVAK ZA MIKSER</t>
  </si>
  <si>
    <t>_mlin za hranu</t>
  </si>
  <si>
    <t>_cilindar za ribanje + cilindar za rezanje</t>
  </si>
  <si>
    <t>kpl</t>
  </si>
  <si>
    <t>50.</t>
  </si>
  <si>
    <t>_za valjanje tijesta</t>
  </si>
  <si>
    <t>51.</t>
  </si>
  <si>
    <t>_preša za tjesteninu</t>
  </si>
  <si>
    <t>LAMPA ZA ŠEĆER</t>
  </si>
  <si>
    <t>_zaštitna ograda za lampu</t>
  </si>
  <si>
    <t>_radna ploha: 625x450 mm</t>
  </si>
  <si>
    <t>52.</t>
  </si>
  <si>
    <t>53.</t>
  </si>
  <si>
    <t xml:space="preserve">ŠTAPNI MIXER </t>
  </si>
  <si>
    <t>_regulacija broja okretaja:</t>
  </si>
  <si>
    <t xml:space="preserve"> mutilica 350 - 1500 okr/min</t>
  </si>
  <si>
    <t>_nož, mutilica i cijev izrađeni od inoxa</t>
  </si>
  <si>
    <t>_snaga: 270 W, napon 230 V</t>
  </si>
  <si>
    <t xml:space="preserve"> mixer 2000 - 12500 okr/min</t>
  </si>
  <si>
    <t>54.</t>
  </si>
  <si>
    <t xml:space="preserve">DIGITALNA STOLNA VAGA </t>
  </si>
  <si>
    <t>_ prednji i stražnji LCD zaslon</t>
  </si>
  <si>
    <t>_dimenzija platforme: 210x190 mm</t>
  </si>
  <si>
    <t>_nosivost: 15 kg, podjela: 5 gr</t>
  </si>
  <si>
    <t>55.</t>
  </si>
  <si>
    <t>STROJ ZA VALJANJE TIJESTA</t>
  </si>
  <si>
    <t>_snaga: 0,55 kW, napon 400 V</t>
  </si>
  <si>
    <t>_masa: 81 kg</t>
  </si>
  <si>
    <t>_dim. 365/1086x888x619 mm</t>
  </si>
  <si>
    <t xml:space="preserve">_stolni model; širina valjka: 500 mm </t>
  </si>
  <si>
    <t>56.</t>
  </si>
  <si>
    <t xml:space="preserve">STOLNI CUTTER </t>
  </si>
  <si>
    <t>_posuda kapaciteta 4,5 lit. izrađena iz inox-a</t>
  </si>
  <si>
    <t>_metalno kućište</t>
  </si>
  <si>
    <t>_pulsna funkcija rada</t>
  </si>
  <si>
    <t>_magnetni prekidač i kočnica motora</t>
  </si>
  <si>
    <t>_brzina rada: 1500 - 3000 okr/min</t>
  </si>
  <si>
    <t>_snaga: 900 W, napon 400 V</t>
  </si>
  <si>
    <t>_masa: 17,6 kg</t>
  </si>
  <si>
    <t>_dim. 226x304x440 mm</t>
  </si>
  <si>
    <t>57.</t>
  </si>
  <si>
    <t xml:space="preserve">BLIXER </t>
  </si>
  <si>
    <t>_jedan ravni nož</t>
  </si>
  <si>
    <t>_jedan lagano nazubljeni nož</t>
  </si>
  <si>
    <t>_snaga: 1000 W, napon 400 V</t>
  </si>
  <si>
    <t>_dim. 240x305x445 mm</t>
  </si>
  <si>
    <t>_masa: 15 kg</t>
  </si>
  <si>
    <t>58.</t>
  </si>
  <si>
    <t>INFRACRVENI TERMOMETAR SA LASEROM</t>
  </si>
  <si>
    <t>_ dim. 175x79x39 mm</t>
  </si>
  <si>
    <t>_laserska zraka za fiksiranje mjerne površine</t>
  </si>
  <si>
    <t>_mjerno područje: -33  do 500 °C</t>
  </si>
  <si>
    <t>59.</t>
  </si>
  <si>
    <t>GASTRO POSUDA GN 2/1</t>
  </si>
  <si>
    <t>_emajlirana granitnim premazom, dubina 20 mm</t>
  </si>
  <si>
    <t>_dim. 530x650x20 mm</t>
  </si>
  <si>
    <t>_dim. 530x650x65 mm</t>
  </si>
  <si>
    <t>_emajlirana granitnim premazom, dubina 65 mm</t>
  </si>
  <si>
    <t>60.</t>
  </si>
  <si>
    <t>REŠETKA INOX GN 2/1</t>
  </si>
  <si>
    <t>_ izrađena od nehrđajućeg čelika AISI 304</t>
  </si>
  <si>
    <t>61.</t>
  </si>
  <si>
    <t>_dim. 650x530 mm</t>
  </si>
  <si>
    <t>62.</t>
  </si>
  <si>
    <t>GASTRO POSUDA GN 1/1</t>
  </si>
  <si>
    <t>_dim. 530x325x20 mm</t>
  </si>
  <si>
    <t>_dim. 530x325x65 mm</t>
  </si>
  <si>
    <t>63.</t>
  </si>
  <si>
    <t>SPECIJALNI PEKARSKI PLEH GN 1/1</t>
  </si>
  <si>
    <t>64.</t>
  </si>
  <si>
    <t>65.</t>
  </si>
  <si>
    <t>JEDNORUČNA MJEŠALICA</t>
  </si>
  <si>
    <t>_silikonski premaz protiv ljepljenja</t>
  </si>
  <si>
    <t>_dim. 530x325 mm</t>
  </si>
  <si>
    <t>_stolna mješalica na lakat</t>
  </si>
  <si>
    <t>66.</t>
  </si>
  <si>
    <t>SIFON</t>
  </si>
  <si>
    <t>_dvostruki odvodni sifon PVC</t>
  </si>
  <si>
    <t>67.</t>
  </si>
  <si>
    <t>VITRINA ZA DOZRIJEVANJE</t>
  </si>
  <si>
    <t>_temperaturni raspon: -3/+5  °C</t>
  </si>
  <si>
    <t>_automatsko odleđivanje i isparavanje</t>
  </si>
  <si>
    <t xml:space="preserve">_vlažnost: 65-85% </t>
  </si>
  <si>
    <t>_staklena vrata, 5 plastificiranih polica</t>
  </si>
  <si>
    <t>_snaga: 0,4 kW, napon 230 V</t>
  </si>
  <si>
    <t>_dim. 700x800x1980 mm</t>
  </si>
  <si>
    <t>_kapacitet: 600 litara</t>
  </si>
  <si>
    <t>68.</t>
  </si>
  <si>
    <t>ili  8 pekarskih plehova 600x400 mm</t>
  </si>
  <si>
    <t>_mogućnost programiranja 350 programa u 20 koraka</t>
  </si>
  <si>
    <t>_el. priključna snaga: 15,9 kW, napon 400 V</t>
  </si>
  <si>
    <t>_dim. 997x799x1060 mm</t>
  </si>
  <si>
    <t xml:space="preserve">_kapacitet: 10 x GN 1/1 dubine 65 mm </t>
  </si>
  <si>
    <t xml:space="preserve">_kapacitet: 6 x GN 1/1 dubine 65 mm </t>
  </si>
  <si>
    <t>69.</t>
  </si>
  <si>
    <t>dim. 1000x655x580 mm</t>
  </si>
  <si>
    <t>70.</t>
  </si>
  <si>
    <t xml:space="preserve">VODILICE ZA POSTOLJE </t>
  </si>
  <si>
    <t>_kapacitet: 4 X GN 2/1</t>
  </si>
  <si>
    <t>71.</t>
  </si>
  <si>
    <t>72.</t>
  </si>
  <si>
    <t>RASHLADNA KOMORA "-" REŽIM RADA</t>
  </si>
  <si>
    <t>_dužina štapa: 190 mm</t>
  </si>
  <si>
    <t>_do 9 litara</t>
  </si>
  <si>
    <t>74.</t>
  </si>
  <si>
    <t>73.</t>
  </si>
  <si>
    <t xml:space="preserve">JEDNORUČNA MJEŠALICA SA TUŠEM </t>
  </si>
  <si>
    <t>B.</t>
  </si>
  <si>
    <t>INOX NEUTRALNI RETROPULT</t>
  </si>
  <si>
    <t xml:space="preserve"> dim. 1800x700x900 mm</t>
  </si>
  <si>
    <t>_lijevo otklopna vrata, donja i srednja polica</t>
  </si>
  <si>
    <t xml:space="preserve"> _desno ladica za soc i ventus kanta</t>
  </si>
  <si>
    <t>_otklopna vrata, središnja polica</t>
  </si>
  <si>
    <t>2 korita dim. 400x400x250 mm</t>
  </si>
  <si>
    <t>_prostor za perilicu čaša i ledomat</t>
  </si>
  <si>
    <t>_lijevo otklopna vrata; donja polica</t>
  </si>
  <si>
    <t>dim. 2100x700x900 mm</t>
  </si>
  <si>
    <t>_3 programa pranja: 60, 120 i 150 s</t>
  </si>
  <si>
    <t>_kapacitet: 30 košara/h</t>
  </si>
  <si>
    <t>PERILICA ČAŠA</t>
  </si>
  <si>
    <t>_visina otvora: 325 mm</t>
  </si>
  <si>
    <t>_kapacitet komore za pranje: 8 litara</t>
  </si>
  <si>
    <t>_potrošnja vode: 1,8 lit/košari</t>
  </si>
  <si>
    <t xml:space="preserve"> 1 košara za pribor</t>
  </si>
  <si>
    <t>_priključna snaga: 3,5 kW, napon: 230 V</t>
  </si>
  <si>
    <t>_masa: 45 kg</t>
  </si>
  <si>
    <t>_dim. 466x556x695 mm</t>
  </si>
  <si>
    <t>_dim. košare: 400x400 mm</t>
  </si>
  <si>
    <t>pozadinskim osvjetljenjem</t>
  </si>
  <si>
    <t xml:space="preserve"> _ veliki polikromatski LCD zaslon s</t>
  </si>
  <si>
    <t xml:space="preserve"> _upravljanje pomoću 4 meke tipke </t>
  </si>
  <si>
    <t xml:space="preserve">LEDOMAT </t>
  </si>
  <si>
    <t>_ugrađen sustav protiv kamenca</t>
  </si>
  <si>
    <t>_potrošnja vode: 20,2  l/h</t>
  </si>
  <si>
    <t>_dim. 386x600x695 mm</t>
  </si>
  <si>
    <t>_kapacitet: 32 kg/24 h, vodeno hlađenje</t>
  </si>
  <si>
    <t xml:space="preserve"> _zapremina depozita: 12,5 kg</t>
  </si>
  <si>
    <t>INOX KLUPČICA</t>
  </si>
  <si>
    <t>_dim. 1000x300 mm</t>
  </si>
  <si>
    <t xml:space="preserve"> NEUTRALNA JEDNOETAŽNA NADGRADNJA </t>
  </si>
  <si>
    <t>_dim. 1000x300x350 mm</t>
  </si>
  <si>
    <t xml:space="preserve">HLADNJAK ZA VINO </t>
  </si>
  <si>
    <t>_ 2 odvojene komore</t>
  </si>
  <si>
    <t>_temperaturni raspon: +1/+10 °C i +10/+20 °C</t>
  </si>
  <si>
    <t>_ LED rasvjeta; digitalni zaslon</t>
  </si>
  <si>
    <t>_police drvene sa vodilicama na izvlačenje (8 kom)</t>
  </si>
  <si>
    <t>_priključna snaga 0,4 kW, napon 230 V</t>
  </si>
  <si>
    <t>_masa: 150 kg</t>
  </si>
  <si>
    <t>_dim. 600x660x1820 mm</t>
  </si>
  <si>
    <t>_ kapacitet: 2 x 50 boca</t>
  </si>
  <si>
    <t>crnog lima</t>
  </si>
  <si>
    <t>_unutarnji i vanjski plašt od plastificiranog</t>
  </si>
  <si>
    <t>_vrata inox-staklena sa bravicom</t>
  </si>
  <si>
    <t>_zapremina: 400 litara</t>
  </si>
  <si>
    <t xml:space="preserve">HLADNJAK ZA PIĆE </t>
  </si>
  <si>
    <t>_dim. 600x660x1835 mm</t>
  </si>
  <si>
    <t>_masa: 120 kg</t>
  </si>
  <si>
    <t xml:space="preserve"> _temperaturni raspon: +2/+12 °C</t>
  </si>
  <si>
    <t>_plastificirane police</t>
  </si>
  <si>
    <t xml:space="preserve">_rasvjeta komore </t>
  </si>
  <si>
    <t>_ automatsko odleđivanje i isparavanje</t>
  </si>
  <si>
    <t>_snaga: 0.3 kW, napon 230 V</t>
  </si>
  <si>
    <t>dim. 900x500x900 mm</t>
  </si>
  <si>
    <t>_zatvoren krilnim vratima</t>
  </si>
  <si>
    <t>_dim. 900x400x600 mm</t>
  </si>
  <si>
    <t>dim. 1400x500x900 mm</t>
  </si>
  <si>
    <t>INOX ČETVEROETAŽNA STALAŽA</t>
  </si>
  <si>
    <t>i podesive po visini</t>
  </si>
  <si>
    <t>_4 pune police pojačane omega profilom</t>
  </si>
  <si>
    <t>_konstrukcija od inox cijevi 40x40 pogodne za</t>
  </si>
  <si>
    <t xml:space="preserve"> ravnomjerno raspoređenog tereta)</t>
  </si>
  <si>
    <t xml:space="preserve">fiksiranje polica (nosivost 200 kg po polici kod </t>
  </si>
  <si>
    <t>_dim. 1000x600x1800 mm</t>
  </si>
  <si>
    <t>dim. 1200x700x850 mm</t>
  </si>
  <si>
    <t xml:space="preserve">HLADNJAK </t>
  </si>
  <si>
    <t xml:space="preserve"> _temperaturni raspon:  -2/+8 °C  i  -2/+8 °C</t>
  </si>
  <si>
    <t>_priključna snaga: 0,36 kW, napon 230 V</t>
  </si>
  <si>
    <t>_dim. 1400x810x2150 mm</t>
  </si>
  <si>
    <t>_zapremina: 1400 lit. (700  + 700 lit.)</t>
  </si>
  <si>
    <t>_dvije odvojene komore</t>
  </si>
  <si>
    <t>INOX CENTRALNA NAPA</t>
  </si>
  <si>
    <t>_ispust za masnoću</t>
  </si>
  <si>
    <t>_bez ventilatora i ventilacionih kanala</t>
  </si>
  <si>
    <t>_mogućnost izrade iz više dijelova zbog unosa</t>
  </si>
  <si>
    <t>_filteri izrađeni po sistemu labirint limova</t>
  </si>
  <si>
    <t>_dim. 2200x1800x450 mm</t>
  </si>
  <si>
    <t>_LED rasvjeta u inox kućištu</t>
  </si>
  <si>
    <t xml:space="preserve">ELEKTRIČNI ROŠTILJ </t>
  </si>
  <si>
    <t xml:space="preserve">kromiranom pločom, </t>
  </si>
  <si>
    <t>_sa jednom zonom grijanja sa glatkom</t>
  </si>
  <si>
    <t>_gornja ploča debljine 1,5 mm</t>
  </si>
  <si>
    <t>_grijana ploča upuštena 40 mm u odnosu na</t>
  </si>
  <si>
    <t>površina kako bi se omogućilo lakše čišćenje</t>
  </si>
  <si>
    <t xml:space="preserve">radnu površinu, potpuno zavarena radna </t>
  </si>
  <si>
    <t xml:space="preserve"> lampice na kontrolnoj ploči</t>
  </si>
  <si>
    <t xml:space="preserve">_ aktivacija grijanja signalizirana pomoću  </t>
  </si>
  <si>
    <t>_posuda za sakupljanje masnoće kapaciteta 1,5 lit.</t>
  </si>
  <si>
    <t>_temperatura grijanja termostatski kontrolirana</t>
  </si>
  <si>
    <t>u intervalu od 110 do 280 °C</t>
  </si>
  <si>
    <t>_strugač za glatku ploču dolazi u kompletu</t>
  </si>
  <si>
    <t>dim. 400x730x250 mm</t>
  </si>
  <si>
    <t>_priključna snaga: 5,4 kW, napon: 400 V</t>
  </si>
  <si>
    <t>_dimenzija grijače površine 335x530 mm</t>
  </si>
  <si>
    <t>_dim. 400x665x620 mm</t>
  </si>
  <si>
    <t>_za element širine 400 mm</t>
  </si>
  <si>
    <t>VRATA ZA ZATVORENO POSTOLJE</t>
  </si>
  <si>
    <t>_ladica: GN 1/1-100 mm</t>
  </si>
  <si>
    <t>_dim. 400x730x250 mm</t>
  </si>
  <si>
    <t>dim. 800x730x870 mm</t>
  </si>
  <si>
    <t>_staklokeramička ploča i pećnica</t>
  </si>
  <si>
    <t>_jednodijelna keramička grijača ploča sa 4 zone</t>
  </si>
  <si>
    <t>grijanja svaka po 2.5 kW i promjera  Ø 220 mm</t>
  </si>
  <si>
    <t>_dim. pećnice: 570x490x295 (GN 1/1)</t>
  </si>
  <si>
    <t>_ukupna priklučna snaga: 14,2 kW, napon 400 V</t>
  </si>
  <si>
    <t xml:space="preserve">_ventilirana pećnica snage: 4,2 kW </t>
  </si>
  <si>
    <t>ELEKTRIČNA FRITEZA JEDNOKORITNA</t>
  </si>
  <si>
    <t>_debljina lima: 1,5 mm</t>
  </si>
  <si>
    <t xml:space="preserve">_duboko vučeno korito izrađena iz AISI 304 </t>
  </si>
  <si>
    <t>inoxa sa zaobljenim unutarnjim rubovima</t>
  </si>
  <si>
    <t>_ zagrijavanje pomoću grijača uronjenih u ulje</t>
  </si>
  <si>
    <t>izrađenih od AISI 304 nehrđajućeg čelika</t>
  </si>
  <si>
    <t>omogućilo čišćenje korita</t>
  </si>
  <si>
    <t>_grijači se mogu zakrenuti pod 90 kako bi se</t>
  </si>
  <si>
    <t>koja se nalazi na kontrolnoj ploči</t>
  </si>
  <si>
    <t xml:space="preserve">_aktivacija grijanja signalizirana lampicom </t>
  </si>
  <si>
    <t>_temperatura ulja u koritu kontrolirana pomoću</t>
  </si>
  <si>
    <t>temperature od 100 do 185 °C</t>
  </si>
  <si>
    <t xml:space="preserve">mehaničkog termostata sa podešavanjem </t>
  </si>
  <si>
    <t>_zapremina: 10 litara</t>
  </si>
  <si>
    <t xml:space="preserve">_demontažni filter, košara, poklopac i posuda </t>
  </si>
  <si>
    <t>za ispust ulja isporučuju se uz fritezu</t>
  </si>
  <si>
    <t>_priključna snaga: 9 kW, napon: 400 V</t>
  </si>
  <si>
    <t>_dim. 2200x1300x450 mm</t>
  </si>
  <si>
    <t>dim. 1400x700x850 mm</t>
  </si>
  <si>
    <t>_dim. 1400x400x600 mm</t>
  </si>
  <si>
    <t>ZATVORENI DVOKORITNI SUDOPER</t>
  </si>
  <si>
    <t>_2 korita dim. 500x500x300 mm, vodeni rub</t>
  </si>
  <si>
    <t xml:space="preserve"> _dim. 1600x700x850 mm</t>
  </si>
  <si>
    <t xml:space="preserve"> visina: 1200 mm</t>
  </si>
  <si>
    <t xml:space="preserve">TUŠ SA MJEŠALICOM </t>
  </si>
  <si>
    <t>mješalica za vodu, crijevo i ručni tuš</t>
  </si>
  <si>
    <t>predviđeno za montažu na stol</t>
  </si>
  <si>
    <t>spajanje na toplu i hladnu vodu</t>
  </si>
  <si>
    <t>RASHLADNI ORMAR</t>
  </si>
  <si>
    <t>RADNI SOL ZATVORENI</t>
  </si>
  <si>
    <t>STROJ ZA VAKUMIRANJE</t>
  </si>
  <si>
    <t>VREĆICA ZA VAKUMIRANJE</t>
  </si>
  <si>
    <t>BRZI OHLAĐIVAČ/ZAMRZIVAČ</t>
  </si>
  <si>
    <t>OTVORENO POSTOLJE SA VODILICAMA</t>
  </si>
  <si>
    <t>C.</t>
  </si>
  <si>
    <t>SREDNJA STRUKOVNA ŠKOLA VINKOVCI</t>
  </si>
  <si>
    <t>75.</t>
  </si>
  <si>
    <t>_pumpa ispiranja s atmosferskim bojlerom</t>
  </si>
  <si>
    <t>dim. 1500x700x850 mm</t>
  </si>
  <si>
    <t>_dim. 1500x600x1800 mm</t>
  </si>
  <si>
    <t xml:space="preserve">ELEKTRIČNA NAGIBNA PEČENJARA </t>
  </si>
  <si>
    <t xml:space="preserve">_kromirana ploča </t>
  </si>
  <si>
    <t>_ručno podizanje tave</t>
  </si>
  <si>
    <t>_piezzo upaljač</t>
  </si>
  <si>
    <t>_sigurnosni ventil</t>
  </si>
  <si>
    <t>_masa: 168 kg</t>
  </si>
  <si>
    <t>_dim. 800x900x870 mm</t>
  </si>
  <si>
    <t>_zapremina: 80 litara</t>
  </si>
  <si>
    <t>dim. 1200x800x850 mm</t>
  </si>
  <si>
    <t>_posuda kapaciteta 2,9 lit. izrađena iz inox-a</t>
  </si>
  <si>
    <t>_plastično kučište</t>
  </si>
  <si>
    <t>_brzina rada: 1500 okr/min</t>
  </si>
  <si>
    <t>_snaga: 550 W, napon 230 V</t>
  </si>
  <si>
    <t>_masa: 10,5 kg</t>
  </si>
  <si>
    <t>_dim. 200x280x350 mm</t>
  </si>
  <si>
    <t>_zapremina: 1400 litara</t>
  </si>
  <si>
    <t xml:space="preserve"> _8 plastificiranih polica GN2/1</t>
  </si>
  <si>
    <t>_priključna snaga: 0,25 kW, napon: 230 V</t>
  </si>
  <si>
    <t>_dim. 600x730x250 mm</t>
  </si>
  <si>
    <t>_dim. 600x665x620 mm</t>
  </si>
  <si>
    <t>_ukupna priključna snaga: 14,2 kW, napon: 400 V</t>
  </si>
  <si>
    <t>_grijači se mogu zakrenuti pod 90° kako bi se</t>
  </si>
  <si>
    <t>dim. 2000x700x850 mm</t>
  </si>
  <si>
    <t>_priključna snaga: 0,23 kW, napon 230 V</t>
  </si>
  <si>
    <t>RASHLADNI STOL S KORITOM</t>
  </si>
  <si>
    <t>_ iznad agregata korito za pranje</t>
  </si>
  <si>
    <t>_dim. 1865x700x850 mm</t>
  </si>
  <si>
    <t>_jednostruki odvodni sifon PVC</t>
  </si>
  <si>
    <t>_dim. 1800x400x600 mm</t>
  </si>
  <si>
    <t>SANITARNI UMIVAONIK ZIDNI</t>
  </si>
  <si>
    <t>_pogon na koljeno, slavina</t>
  </si>
  <si>
    <t xml:space="preserve"> dim. 400x400x250/350 mm</t>
  </si>
  <si>
    <t>_fleksinilni odvodni sifon PVC</t>
  </si>
  <si>
    <t>dim. 14000x700x850 mm</t>
  </si>
  <si>
    <t xml:space="preserve">RASHLADNA KOMORA </t>
  </si>
  <si>
    <t>_dim. 1800x500x1800 mm</t>
  </si>
  <si>
    <t>_dim. 1500x500x1800 mm</t>
  </si>
  <si>
    <t xml:space="preserve"> _dim. 1400x700x850 mm</t>
  </si>
  <si>
    <t>dim. 1600x700x850 mm</t>
  </si>
  <si>
    <t>_pumpa za izbacivanje vode i atmosferski bojler</t>
  </si>
  <si>
    <t>_12 programa pranja: 90-720 sekundi</t>
  </si>
  <si>
    <t>_potrošnja vode: 2,4-5  l/košari</t>
  </si>
  <si>
    <t>_priključna snaga: 9,8 kW, napon: 400 V</t>
  </si>
  <si>
    <t>_masa: 70 kg</t>
  </si>
  <si>
    <t xml:space="preserve">_obavezan pribor uz perilicu: 1 inox košara </t>
  </si>
  <si>
    <t>dim. 500x600 mm</t>
  </si>
  <si>
    <t>_dvostruka stijenka komore</t>
  </si>
  <si>
    <t>_vrata termički izolirana</t>
  </si>
  <si>
    <t>_kapacitet komore za pranje: 23 litre</t>
  </si>
  <si>
    <t>mlaznicama od nehrđajućeg čelika</t>
  </si>
  <si>
    <t xml:space="preserve">_gornja i donja rortaciona ruka pranja sa </t>
  </si>
  <si>
    <t>dim. 1300x700x850 mm</t>
  </si>
  <si>
    <t>_snaga: 0,23 kW, napon 230 V</t>
  </si>
  <si>
    <t>_dim. 1865x700x900 mm</t>
  </si>
  <si>
    <t xml:space="preserve">TROETAŽNA KOLICA </t>
  </si>
  <si>
    <t>_ 4 okretna kotač promjera 125 mm (2 sa kočnicom)</t>
  </si>
  <si>
    <t>_ručke za guranje</t>
  </si>
  <si>
    <t>_3 police dim. 845x545 mm</t>
  </si>
  <si>
    <t>_masa: 24 kg</t>
  </si>
  <si>
    <t>_dim. 970x670x1000 mm</t>
  </si>
  <si>
    <t>_nosivost po polici: 40 kg</t>
  </si>
  <si>
    <t xml:space="preserve">_ukupna nosivost kolica: 120 kg </t>
  </si>
  <si>
    <t>_razmak izmedu vodilica 70 mm</t>
  </si>
  <si>
    <t>_automatski reverzibilni ventilator</t>
  </si>
  <si>
    <t>_LED osvjetljenje komore</t>
  </si>
  <si>
    <t>_analogno upravljanje</t>
  </si>
  <si>
    <t>_tri moda kuhanja:</t>
  </si>
  <si>
    <t>konvekcija 50-260 °C</t>
  </si>
  <si>
    <t>kuhanje na pari: 50-130 °C</t>
  </si>
  <si>
    <t>kombinirano kuhanje:  50-260 °C</t>
  </si>
  <si>
    <t>_zaobljeni rubovi pećnice</t>
  </si>
  <si>
    <t>_duplo staklo na vratima</t>
  </si>
  <si>
    <t>_priključna snaga: 7,25 kW, napon: 400 V</t>
  </si>
  <si>
    <t>_dim. 777x729x777 mm</t>
  </si>
  <si>
    <t>_kapacitet: 5 x GN1/1  ili 4 x  600x400 mm</t>
  </si>
  <si>
    <t>posude 4 x GN 1/1</t>
  </si>
  <si>
    <t xml:space="preserve">_ pekarska verzija sa vodilicama za gastro </t>
  </si>
  <si>
    <t>TUŠ ZA RUČNO PRANJE KOMORE PEĆNICE</t>
  </si>
  <si>
    <t>_kapacitet: 7 x pekarski pleh 600x400 mm</t>
  </si>
  <si>
    <t>_dim. vodilica: .439x670x460 mm</t>
  </si>
  <si>
    <t>_dim. 690x700x775 mm</t>
  </si>
  <si>
    <t>FERMENTACIJSKA KOMORA</t>
  </si>
  <si>
    <t>_temperaturni raspon: +30/+90 °C</t>
  </si>
  <si>
    <t>_unutarnji i vanjski plašt iz inoxa</t>
  </si>
  <si>
    <t>_kapacitet: 12 x pekarski pleh (400x600 mm)</t>
  </si>
  <si>
    <t>_priključna snaga: 1,5 kW, napon 230 V</t>
  </si>
  <si>
    <t>_dim. 810x865x873 mm</t>
  </si>
  <si>
    <t xml:space="preserve">_staklokeramička ploča </t>
  </si>
  <si>
    <t>_ukupna priklučna snaga: 10 kW, napon 400 V</t>
  </si>
  <si>
    <t>dim. 800x730x250 mm</t>
  </si>
  <si>
    <t>_dim. 800x665x620 mm</t>
  </si>
  <si>
    <t>_temperaturni raspon: -20/-10 °C</t>
  </si>
  <si>
    <t>_zapremina: 850 litara</t>
  </si>
  <si>
    <t>_energetski razred: "E"</t>
  </si>
  <si>
    <t>_razmak između vodilica 100 mm</t>
  </si>
  <si>
    <t>_14 vodilica za plehove 400x600 mm</t>
  </si>
  <si>
    <t xml:space="preserve">_na svaku vodilicu idu 2 pleha ukupno 28 </t>
  </si>
  <si>
    <t>_ukupno  28 plehova dim. 400x600 mm</t>
  </si>
  <si>
    <t>_priključna snaga: 0,6 kW, napon: 230 V</t>
  </si>
  <si>
    <t>_masa: 176 kg</t>
  </si>
  <si>
    <t>_dim. 820x920x2080 mm</t>
  </si>
  <si>
    <t xml:space="preserve">_unutarnji i vanjski plašt: inox AISI 304 </t>
  </si>
  <si>
    <t>_ sa poklopcem</t>
  </si>
  <si>
    <t>KOLICA ZA BRAŠNO/ŠEĆER</t>
  </si>
  <si>
    <t>_dim. 395x610x725 mm</t>
  </si>
  <si>
    <t>dim. 400x600x1550 mm</t>
  </si>
  <si>
    <t>_4 okretna kotača (2 sa kočnicom)</t>
  </si>
  <si>
    <t>_kapacitet: 10 x pekarskih plehova (400x600 mm)</t>
  </si>
  <si>
    <t>_cijevna konstrukcija 20x20 mm</t>
  </si>
  <si>
    <t>_vodilice profil "L" 30x30 mm, debljine 1,2 mm</t>
  </si>
  <si>
    <t>_graničnik sa stražnje strane</t>
  </si>
  <si>
    <t>_svi spojevi zavareni</t>
  </si>
  <si>
    <t>TRANSPORTNA KOLICA ZA PEKARSKE PLEHOVE</t>
  </si>
  <si>
    <t>_zatvotren sa 3 strane, bez vrata</t>
  </si>
  <si>
    <t>_donja i srednja polica</t>
  </si>
  <si>
    <t>_ set od 3 ladice s desne strane</t>
  </si>
  <si>
    <t>dim. 1100x700x850 mm</t>
  </si>
  <si>
    <t>_tri nastavka za mješanje: metlica za tučenje, kuka za</t>
  </si>
  <si>
    <t>tijesto i plosnata metlica</t>
  </si>
  <si>
    <t>dim. 1500x700x900 mm</t>
  </si>
  <si>
    <t xml:space="preserve">ELEMENT ZA TOPLU KUPKU </t>
  </si>
  <si>
    <t>_kapacitet: 4 xG N1/1 - 200 mm</t>
  </si>
  <si>
    <t>_inox oklopljeni grijači</t>
  </si>
  <si>
    <t>_pomično perforirano dno</t>
  </si>
  <si>
    <t xml:space="preserve">_odvod vode iz korita preko sustava preljeva </t>
  </si>
  <si>
    <t>_bez gastro posuda</t>
  </si>
  <si>
    <t>_snaga grijača: 2,8 kW, napon: 400 V</t>
  </si>
  <si>
    <t>(nema vanjskog ventila montiranog na prednjoj strani uređaja)</t>
  </si>
  <si>
    <t>_ donja polica</t>
  </si>
  <si>
    <t xml:space="preserve">STAKLENA NADGRADNJA </t>
  </si>
  <si>
    <t>dim. 1484x340x442 mm</t>
  </si>
  <si>
    <t>za element dužine 1500 mm</t>
  </si>
  <si>
    <t xml:space="preserve">ELEMENT SA HLAĐENIM KORITOM </t>
  </si>
  <si>
    <t xml:space="preserve"> dim. 1200x700x900 mm</t>
  </si>
  <si>
    <t>_kapacitet: 3 x GN1/1 - 20 mm</t>
  </si>
  <si>
    <t>_priključna snaga: 0,35 kW, napon: 230 V</t>
  </si>
  <si>
    <t>_rasvjeta komore</t>
  </si>
  <si>
    <t xml:space="preserve">_izrađeno iz nehrđajućeg čelika </t>
  </si>
  <si>
    <t>_staklena klizna vrata</t>
  </si>
  <si>
    <t xml:space="preserve">RASHLADNA STAKLENA VITRINA </t>
  </si>
  <si>
    <t>_zapremina: 450 litara</t>
  </si>
  <si>
    <t>_temperaturni raspon: +2/+10 °C</t>
  </si>
  <si>
    <t>_ventilirano hlađenje</t>
  </si>
  <si>
    <t>_staklene police</t>
  </si>
  <si>
    <t>_unutarnji i vanjski plašt od nehrđajućeg čelika</t>
  </si>
  <si>
    <t>_priključna snaga: 0,45 kW, napon 230 V</t>
  </si>
  <si>
    <t>_za element dužine 1200 mm</t>
  </si>
  <si>
    <t>_dim. 1184x340x442 mm</t>
  </si>
  <si>
    <t>_dim. 1200x780x1300 mm</t>
  </si>
  <si>
    <t>76.</t>
  </si>
  <si>
    <t>77.</t>
  </si>
  <si>
    <t>_lijevo prostor za ledomat</t>
  </si>
  <si>
    <t>_desno set 3 ladice</t>
  </si>
  <si>
    <t>dim. 1000x700x900 mm</t>
  </si>
  <si>
    <t>78.</t>
  </si>
  <si>
    <t>_sadrži pumpu za izbacivanje vode i sustav dezinfekcije</t>
  </si>
  <si>
    <t>_kapacitet depozita: 12 kg</t>
  </si>
  <si>
    <t>_kapacitet proizvodnje: 32 kg/24h</t>
  </si>
  <si>
    <t>_potrošnja vode: 20,2 lit/h</t>
  </si>
  <si>
    <t>_priključna snaga: 0,4 kW, napon 230 V</t>
  </si>
  <si>
    <t>79.</t>
  </si>
  <si>
    <t>_lijevo korito dim. 400x400x250 mm</t>
  </si>
  <si>
    <t>_ ispod zatvoreno s krilnim vratima</t>
  </si>
  <si>
    <t>_desno prostor za perilicu čaša</t>
  </si>
  <si>
    <t>dim. 1400x700x900 mm</t>
  </si>
  <si>
    <t>_dim. 1000x350x600 mm</t>
  </si>
  <si>
    <t>80.</t>
  </si>
  <si>
    <t>81.</t>
  </si>
  <si>
    <t>82.</t>
  </si>
  <si>
    <t>83.</t>
  </si>
  <si>
    <t>_pumpa za djelomični ispust vode i trostruki filter</t>
  </si>
  <si>
    <t>_lijevo prosroe zatvoren s krilnim vratima</t>
  </si>
  <si>
    <t>_desno ladica za soc i ventus koš za otpatke</t>
  </si>
  <si>
    <t>dim. 1200x700x900 mm</t>
  </si>
  <si>
    <t>84.</t>
  </si>
  <si>
    <t>85.</t>
  </si>
  <si>
    <t>_ ploča stola od medijapana završno sa laminatom</t>
  </si>
  <si>
    <t>_postolje metalno - centralna noga</t>
  </si>
  <si>
    <t>_dim. 900x900x740 mm</t>
  </si>
  <si>
    <t>86.</t>
  </si>
  <si>
    <t xml:space="preserve">_metalno postolje </t>
  </si>
  <si>
    <t>_sjedalo polipropilen</t>
  </si>
  <si>
    <t>_ dim. 520x500x800 mm</t>
  </si>
  <si>
    <t>D.</t>
  </si>
  <si>
    <t>_dim. 200x300 mm</t>
  </si>
  <si>
    <t>_dim. 800x730x250 mm</t>
  </si>
  <si>
    <t xml:space="preserve">_kapacitet: 6 x GN 1/1 dubine 60 mm </t>
  </si>
  <si>
    <t>_sous vide kuhanje</t>
  </si>
  <si>
    <t>_funkcija predgrijavanja pećnice</t>
  </si>
  <si>
    <t>_brzo hlađenje</t>
  </si>
  <si>
    <t>_regeneracija od 30 do 180 °C</t>
  </si>
  <si>
    <t>_mogućnost mjerenja tem. jezgre do 99 °C</t>
  </si>
  <si>
    <t xml:space="preserve">_automatsko sigurnosno izvlačenje pare na kraju </t>
  </si>
  <si>
    <t>automatskog programa kuhanja</t>
  </si>
  <si>
    <t>_el. priključna snaga: 7,8 kW, napon 400 V</t>
  </si>
  <si>
    <t>_dim. 550x783x758 mm</t>
  </si>
  <si>
    <t>dim. 550x700x850 mm</t>
  </si>
  <si>
    <t>_kapacitet: 9 x GN - 65 mm dubine</t>
  </si>
  <si>
    <t>OMEKŠIVAČ VODE</t>
  </si>
  <si>
    <t>_ 4 stupnja filtracije</t>
  </si>
  <si>
    <t>1 stupanj - predfiltracija-zadržava grube čestice</t>
  </si>
  <si>
    <t>2 stupanj - smanjenje tvrdoće -sprječava nastanak kamenca</t>
  </si>
  <si>
    <t xml:space="preserve">3 stupanj - filtracija aktivnim ugljenom </t>
  </si>
  <si>
    <t>4 stupanj - fina filtracija za sitne čestice</t>
  </si>
  <si>
    <t>_kapacitet: 4000 lit. kod 10 dH</t>
  </si>
  <si>
    <t>_maksimalni radni pritisak: 8,6 bar</t>
  </si>
  <si>
    <t xml:space="preserve">_ulazna temperatura vode: 4-30 °C </t>
  </si>
  <si>
    <t>_nominalni protok: 60 lit./h</t>
  </si>
  <si>
    <t>_dim. 125x119x466 mm</t>
  </si>
  <si>
    <t>_priključak vode: 3/8 "</t>
  </si>
  <si>
    <t>dim. 530x325x65 mm</t>
  </si>
  <si>
    <t>Gastro posuda GN 1/1 - dubina 65 mm</t>
  </si>
  <si>
    <t>Gastro posuda GN 1/1 - dubina 65 mm, perforirana</t>
  </si>
  <si>
    <t>dim. 530x325 mm</t>
  </si>
  <si>
    <t>Rešetka inox GN 1/1</t>
  </si>
  <si>
    <t>Pekarski pleh GN 1/1</t>
  </si>
  <si>
    <t>Granit email pleh GN 1/1 - dubina 40 mm</t>
  </si>
  <si>
    <t>dim. 530x325x40 mm</t>
  </si>
  <si>
    <t>_završno sa granitnim premazom</t>
  </si>
  <si>
    <t>Granit email pleh GN 1/1 - dubina 65 mm</t>
  </si>
  <si>
    <t>INOX ZATVORENI DVOKORITNI SUDOPER</t>
  </si>
  <si>
    <t>_dim. 1800x700x850 mm</t>
  </si>
  <si>
    <t>INOX OTVORENI DVOKORITNI SUDOPER</t>
  </si>
  <si>
    <t>_dim. 1300x400x600 mm</t>
  </si>
  <si>
    <t>_dim. 1600x700x850 mm</t>
  </si>
  <si>
    <t>_ dodatna rupa za senzorsku mješalicu</t>
  </si>
  <si>
    <t>SENZORSKA MJEŠALICA STOLNA</t>
  </si>
  <si>
    <t>_s ručicom za mješanje tople i hladne vode</t>
  </si>
  <si>
    <t>_kromirana izvedba</t>
  </si>
  <si>
    <t>_visina 160 mm</t>
  </si>
  <si>
    <t>_kutija sa baterijskim napajanjem od 6 V i 220 V adapterom</t>
  </si>
  <si>
    <t>_dva fleksibilna crijeva 3/8" dužine 35 cm</t>
  </si>
  <si>
    <t>_dim. 2000x1800x450 mm</t>
  </si>
  <si>
    <t>_sa staklokeramičkom pločom  sa 2 zone grijanja</t>
  </si>
  <si>
    <t xml:space="preserve"> 2 x 2,5 kW (Ø 220 mm)</t>
  </si>
  <si>
    <t>_ priključna snaga: 5 kW, napon: 400 V</t>
  </si>
  <si>
    <t xml:space="preserve">_kromirana glatka ploča </t>
  </si>
  <si>
    <t>_ ploča dim. 396x555 mm</t>
  </si>
  <si>
    <t>_sigurnosni termostat za regulaciju temperature</t>
  </si>
  <si>
    <t>_zaštita od prskanja sa tri strane</t>
  </si>
  <si>
    <t>_intehgrirani ispust masnoće</t>
  </si>
  <si>
    <t>_priključna snaga: 3,9 kW, napon: 400 V</t>
  </si>
  <si>
    <t>UGRADNJA 2 UTIČNICE NA LINIJSKI ELEMENT</t>
  </si>
  <si>
    <t xml:space="preserve">_nadžbukno kućište sa 2 šuko utičnice </t>
  </si>
  <si>
    <t>ZAŠTITA SPOJA ELEMENATA</t>
  </si>
  <si>
    <t>_zidni nosač za mixer</t>
  </si>
  <si>
    <t>INOX ZIDNI ORMAR</t>
  </si>
  <si>
    <t xml:space="preserve">_krilna vrata, 3 police </t>
  </si>
  <si>
    <t>_potrebno učvršćenje za zid i donji ormar</t>
  </si>
  <si>
    <t>_dim. 1100x500x1200 mm</t>
  </si>
  <si>
    <t>_dim. 1100x500x1800 mm</t>
  </si>
  <si>
    <t>_polikarbonsko kućište</t>
  </si>
  <si>
    <t>_dim. 240x330x480 mm</t>
  </si>
  <si>
    <t>_brzina rada: 300 - 3000 okr/min</t>
  </si>
  <si>
    <t>_snaga: 1100 W, napon 230 V</t>
  </si>
  <si>
    <t xml:space="preserve"> STROJ ZA PRIPREMU HRANE I POVRĆA</t>
  </si>
  <si>
    <t>_sjeckalica povrća</t>
  </si>
  <si>
    <t>_cutter - inox posudia 3,7 litara</t>
  </si>
  <si>
    <t>_snaga: 650 W, napon 230 V</t>
  </si>
  <si>
    <t>dim. 355x305x570 mm</t>
  </si>
  <si>
    <t xml:space="preserve"> SET OD 5 DISKOVA</t>
  </si>
  <si>
    <t>_disk za ploške: 2 mm i 4 mm</t>
  </si>
  <si>
    <t>_disk za ribanje: 2 mm</t>
  </si>
  <si>
    <t>_disk za Julienne: 4x4 mm i 8x8 mm</t>
  </si>
  <si>
    <t>_promjer diska: 175 mm</t>
  </si>
  <si>
    <t>ZIDNA VJEŠALICA ZA MESO</t>
  </si>
  <si>
    <t>_duljina: 1000 mm</t>
  </si>
  <si>
    <t>dim. 700x700x850 mm</t>
  </si>
  <si>
    <t>STOL BLAGAVAONSKI</t>
  </si>
  <si>
    <t>_krilna vrata i središnja polica</t>
  </si>
  <si>
    <t>STOLICA</t>
  </si>
  <si>
    <t>_kapacitet: 103 litre</t>
  </si>
  <si>
    <t>_staklena vrata, 1 plastificirana polica</t>
  </si>
  <si>
    <t>_dim. 595x500x910 mm</t>
  </si>
  <si>
    <t>ZATVORENI PODPULTNI STOL</t>
  </si>
  <si>
    <t>_krilna vrata</t>
  </si>
  <si>
    <t>dim. 500x600x750 mm</t>
  </si>
  <si>
    <t>KOTERM DASKA CRVENA</t>
  </si>
  <si>
    <t>PODPULTNI STOL LADIČAR</t>
  </si>
  <si>
    <t>_4 okretna kotača (2 s kočnicom)</t>
  </si>
  <si>
    <t>STROJ ZA MLJEVENJE MESA</t>
  </si>
  <si>
    <t>_kapacitet mljevenja: 300-500 kg/h</t>
  </si>
  <si>
    <t>_ulazni otvor: fi 76 mm; 1 nož i 1 disk 6 mm</t>
  </si>
  <si>
    <t>_kućište i puž inox AISI 304</t>
  </si>
  <si>
    <t>_snaga: 2,2 kW, napon 400 V</t>
  </si>
  <si>
    <t>_dim. 490x340x530 mm</t>
  </si>
  <si>
    <t>INOX ZIDNA NAPA</t>
  </si>
  <si>
    <t>_dim. 1200x900x450 mm</t>
  </si>
  <si>
    <t>_sa 4 okrugle oloče i pećnicom</t>
  </si>
  <si>
    <t>_4 okrugle ploče promjera Ø 220 mm</t>
  </si>
  <si>
    <t>_snaga 4 x 2,6 kW</t>
  </si>
  <si>
    <t>_ukupna priključna snaga: 14,6 kW, napon: 400 V</t>
  </si>
  <si>
    <t>_regulacija topline pomoću prekidača sa 7 pozicija</t>
  </si>
  <si>
    <t>_  ploče za kuhanje opremljene sigurnosnim termostatom</t>
  </si>
  <si>
    <t>za automatsko gašenje a za slučaj da se uključi ploča</t>
  </si>
  <si>
    <t>a na ploči nema posude</t>
  </si>
  <si>
    <t>_dodatna rupa za senzorsku mješalicu u lijevom kutu</t>
  </si>
  <si>
    <t xml:space="preserve">_klizna vrata, 4 police </t>
  </si>
  <si>
    <t>_dim. 800x500x1800 mm</t>
  </si>
  <si>
    <t>_krilna vrata, 2 police, šipka za vješanje</t>
  </si>
  <si>
    <t>_dim. 1500x500x1200 mm</t>
  </si>
  <si>
    <t xml:space="preserve">_klizna vrata, 3 police </t>
  </si>
  <si>
    <t>_ desno set sa tri ladice</t>
  </si>
  <si>
    <t>_energetski razred: "F"</t>
  </si>
  <si>
    <t>_debljina izolacije: 60 mm</t>
  </si>
  <si>
    <t xml:space="preserve"> _10 vodilica za plehove dim. 400x600 mm</t>
  </si>
  <si>
    <t>_priključna snaga: 0,13 kW, napon: 230 V</t>
  </si>
  <si>
    <t>_masa: 138 kg</t>
  </si>
  <si>
    <t>_dim. 700x810x2050 mm</t>
  </si>
  <si>
    <t>_temperaturni raspon:  -22/-10 °C</t>
  </si>
  <si>
    <t>_priključna snaga: 0,5 kW, napon: 230 V</t>
  </si>
  <si>
    <t>_masa: 143 kg</t>
  </si>
  <si>
    <t>dim. 800x800x850 mm</t>
  </si>
  <si>
    <t>_ 3 nastavka za mješanje: mutilica, kuka i mlatilica</t>
  </si>
  <si>
    <t>_klizna vrata i 2 središnje police</t>
  </si>
  <si>
    <t>_dim. 800x400x1000 mm</t>
  </si>
  <si>
    <t>_dim. 2600x1100x450 mm</t>
  </si>
  <si>
    <t>DVOETAŽNA ELEKTRIČNA PIZZA PEĆ</t>
  </si>
  <si>
    <t>_dim. komora: 420x420x140 mm</t>
  </si>
  <si>
    <t>_kapacitet: 2+2 (Ø 200 mm) ili 1+1 (Ø 400 mm)</t>
  </si>
  <si>
    <t>_ručno upravljanje</t>
  </si>
  <si>
    <t>_maksimalna radna temperatura: 400 °C</t>
  </si>
  <si>
    <t>_priključna snaga: 4,2 kW, napon 400 V</t>
  </si>
  <si>
    <t>_ dim. 700x560x690 mm</t>
  </si>
  <si>
    <t>_vodilice za pekarske plehove 400x600 mm</t>
  </si>
  <si>
    <t>dim. 900x1000x900 mm</t>
  </si>
  <si>
    <t>_kapacitet: 7 x GN 1/1 ili 7 x pekarski pleh 600x400 mm</t>
  </si>
  <si>
    <t>_upravljačka ploča s ručnim kontrolama i kontrolnim svjetlima</t>
  </si>
  <si>
    <t>_konvekcija od 50-260 °C</t>
  </si>
  <si>
    <t xml:space="preserve">_naparivanje od 50-130 °C </t>
  </si>
  <si>
    <t>50-260 °C</t>
  </si>
  <si>
    <t xml:space="preserve"> _automatska promjena smjera ventilatora</t>
  </si>
  <si>
    <t>_ LED rasvjeta u komori</t>
  </si>
  <si>
    <t>kaljenim staklom</t>
  </si>
  <si>
    <t>_ dvostruka ostakljena vrata sa termoreflektivnim</t>
  </si>
  <si>
    <t>_vodilice sa razmakom 70 mm</t>
  </si>
  <si>
    <t>_el. priključna snaga: 12,5 kW, napon 400 V</t>
  </si>
  <si>
    <t>_dim. 777x729x942 mm</t>
  </si>
  <si>
    <t>_pekarska varijanta sa vodilicama za pekarske plehove</t>
  </si>
  <si>
    <t>_automatsko pranje komore pećnice</t>
  </si>
  <si>
    <t>_desno set sa tri ladice</t>
  </si>
  <si>
    <t>_ ugrađene 2 utičnice za struju na bočnoj strani</t>
  </si>
  <si>
    <t>dim. 1600x500x850 mm</t>
  </si>
  <si>
    <t>NEUTRALNA DVOETAŽNA NADGRADNJA</t>
  </si>
  <si>
    <t>_dim. 1300x600x850 mm</t>
  </si>
  <si>
    <t>dim. 600x300x350/700 mm</t>
  </si>
  <si>
    <t>INOX ZATVORENI JEDNOKORITNI SUDOPER</t>
  </si>
  <si>
    <t>_dim. 1700x400x600 mm</t>
  </si>
  <si>
    <t>PATRONA ZA POTPUNU DEMINERALIZACIJU VODE</t>
  </si>
  <si>
    <t>_ulazna temperatura vode max. 30°C</t>
  </si>
  <si>
    <t xml:space="preserve"> _priključak: 3/4 "</t>
  </si>
  <si>
    <t>_protok: 0-25 l/min</t>
  </si>
  <si>
    <t>_kapacitet: 2550 lit. kod 10 dH</t>
  </si>
  <si>
    <t>_radni tlak: 0,5-6 bar</t>
  </si>
  <si>
    <t>_masa: 15,3 kg</t>
  </si>
  <si>
    <t>_dim. Ø 265 x 530 mm</t>
  </si>
  <si>
    <t>87.</t>
  </si>
  <si>
    <t>88.</t>
  </si>
  <si>
    <t>_dim. 400x700x850 mm</t>
  </si>
  <si>
    <t>89.</t>
  </si>
  <si>
    <t xml:space="preserve">_pećnica snage: 6 kW </t>
  </si>
  <si>
    <t>_dim. pećnice: 570x650x300 (GN 2/1)</t>
  </si>
  <si>
    <t>_ukupna priklučna snaga: 16 kW, napon 400 V</t>
  </si>
  <si>
    <t>90.</t>
  </si>
  <si>
    <t>91.</t>
  </si>
  <si>
    <t>92.</t>
  </si>
  <si>
    <t>93.</t>
  </si>
  <si>
    <t>94.</t>
  </si>
  <si>
    <t>_dim. 1000x400x600 mm</t>
  </si>
  <si>
    <t>95.</t>
  </si>
  <si>
    <t>PREKLOPNA PLOČA</t>
  </si>
  <si>
    <t>_dim. 900x300x30 mm</t>
  </si>
  <si>
    <t>96.</t>
  </si>
  <si>
    <t>ZATVORENI ROŠTILJ NA DRVENI UGLJEN</t>
  </si>
  <si>
    <t>_ložište po cijeloj širini</t>
  </si>
  <si>
    <t xml:space="preserve"> _izradeno iz inox lima debljine 1mm</t>
  </si>
  <si>
    <t>_obloženo šamotnim pločama debljine 20 mm</t>
  </si>
  <si>
    <t xml:space="preserve"> _gradele od željeznog profila 8x8 mm</t>
  </si>
  <si>
    <t>_razmak između profila 8 mm</t>
  </si>
  <si>
    <t>_ispod zatvoreno krilnim vratima</t>
  </si>
  <si>
    <t xml:space="preserve"> _4 kotaca (2 sa kočnicom)</t>
  </si>
  <si>
    <t xml:space="preserve"> dim. 2000x700x850 mm</t>
  </si>
  <si>
    <t>REKAPITULACIJA</t>
  </si>
  <si>
    <t>SVEUKUPNO  (bez PDV-a)</t>
  </si>
  <si>
    <t>97.</t>
  </si>
  <si>
    <t>98.</t>
  </si>
  <si>
    <t>99.</t>
  </si>
  <si>
    <t>100.</t>
  </si>
  <si>
    <t>101.</t>
  </si>
  <si>
    <t>UKUPNO C. SREDNJA STRUKOVNA ŠKOLA VINKOVCI</t>
  </si>
  <si>
    <t>UGOSTITELJSKA-TURISTIČKA ŠKOLA OSIJEK - OPREMA</t>
  </si>
  <si>
    <t>A1.</t>
  </si>
  <si>
    <t>UKUPNO A1. UGOSTITELJSKO-TURISTIČKA ŠKOLA OSIJEK - OPREMA</t>
  </si>
  <si>
    <t>A2.</t>
  </si>
  <si>
    <t>UGOSTITELJSKA-TURISTIČKA ŠKOLA OSIJEK - SITNI INVENTAR</t>
  </si>
  <si>
    <t>Irish coffe set</t>
  </si>
  <si>
    <t>Cutter Endless Spirala</t>
  </si>
  <si>
    <t>Nož za dekoracije triangular</t>
  </si>
  <si>
    <t>Nož za dekoracije rectangular</t>
  </si>
  <si>
    <t>Whiskey kit</t>
  </si>
  <si>
    <t>Beer kit</t>
  </si>
  <si>
    <t>Cognac kit</t>
  </si>
  <si>
    <t>UKUPNO A. UGOSTITELJSKO-TURISTIČKA ŠKOLA OSIJEK /A1+A2/</t>
  </si>
  <si>
    <t>Nadstolnjaci - bordo</t>
  </si>
  <si>
    <t>Ukrasni abažur (sa čičkom) - bijeli</t>
  </si>
  <si>
    <t>Ukrasni abažur (sa čičkom) - bordo</t>
  </si>
  <si>
    <t>Stolnjaci bijeli</t>
  </si>
  <si>
    <t>_dimenzija 140x140 cm,</t>
  </si>
  <si>
    <t>_tkanina damast 100% pamuk, 195 gr/m2, 2 poruba</t>
  </si>
  <si>
    <t>_dimenzija 180x140 cm,</t>
  </si>
  <si>
    <t>_tkanina damast 100% pamuk, 195 gr/m2, 4 poruba</t>
  </si>
  <si>
    <t>_dimenzija 90x70 cm,</t>
  </si>
  <si>
    <t>_dimenzija 50x50 cm,</t>
  </si>
  <si>
    <t>Ubrusi-bijeli</t>
  </si>
  <si>
    <t>_visina 80 cm, dužina 600 cm, nabor 3/1, falda 10 cm</t>
  </si>
  <si>
    <t>_ 160 gr/m2, 100% poliester</t>
  </si>
  <si>
    <t>Vaga digitalna, 500 gr / 0,1 gr</t>
  </si>
  <si>
    <t xml:space="preserve">Lattiera E, 100 cl, nehrđajući čelik </t>
  </si>
  <si>
    <t xml:space="preserve">Lattiera E, 75 cl, nehrđajući čelik </t>
  </si>
  <si>
    <t>_grijač za kavu od nehrđajućeg čelika</t>
  </si>
  <si>
    <t>_ 2 irske čaše za kavu</t>
  </si>
  <si>
    <t>_dim. 16 x 10 x 29 cm</t>
  </si>
  <si>
    <t xml:space="preserve">Lattiera E, 50 cl, nehrđajući čelik </t>
  </si>
  <si>
    <t xml:space="preserve">Lattiera E, 35 cl, nehrđajući čelik </t>
  </si>
  <si>
    <t>Barista olovka, nehrđajući čelik</t>
  </si>
  <si>
    <t>Radna stanica za barmena od nehrđajućeg čelika</t>
  </si>
  <si>
    <t>_sudoper sa slavinom na izvlačenje</t>
  </si>
  <si>
    <t>_dvije posude za led dimenzije 48 x 50 cm</t>
  </si>
  <si>
    <t xml:space="preserve">_5 posuda za voće  GN 1/9 </t>
  </si>
  <si>
    <t xml:space="preserve">_ 3 posude za voće GN 1/6 </t>
  </si>
  <si>
    <t>_odjeljak za flair boce (6 boca)</t>
  </si>
  <si>
    <t>_odjeljak za vina (6-8 boca)</t>
  </si>
  <si>
    <t>_duplo postolje za boce</t>
  </si>
  <si>
    <t>_postolje za mixer i blender s otvorima za kablove</t>
  </si>
  <si>
    <t>_donji dio prostor za odlaganje</t>
  </si>
  <si>
    <t>_nosač za 20 boca</t>
  </si>
  <si>
    <t>Dimenzije: 160 x 60 x 95 cm</t>
  </si>
  <si>
    <t xml:space="preserve">Barista olovka, nehrđajući čelik + guma </t>
  </si>
  <si>
    <t>Termometar, mehanički, analogni prikaz</t>
  </si>
  <si>
    <t>Hvataljka za led, nehrđajući čelik</t>
  </si>
  <si>
    <t>Pumpa vakum za vino</t>
  </si>
  <si>
    <t>Cutter Deco spiral , rezač za oblikovanje povrća</t>
  </si>
  <si>
    <t>Cutter Endless Julienne, rezač za trakice</t>
  </si>
  <si>
    <t>Drobilica za led , ručna, izrada inox/plastika</t>
  </si>
  <si>
    <t xml:space="preserve">Thermo Ice-Box, kutija sa posudama za led  </t>
  </si>
  <si>
    <t>_kutija izrađena od ekološke plastične pjene</t>
  </si>
  <si>
    <t>_osigurava izolaciju u temp. opsegu  -20 do max 120 °C</t>
  </si>
  <si>
    <t>_dim. 3x (360x165x150 mm)</t>
  </si>
  <si>
    <t>Istakač profesionalni, boja, materijal guma</t>
  </si>
  <si>
    <t>Istakač profesionalni, boja, materijal inox</t>
  </si>
  <si>
    <t>Čaša za vodu, 29 cl</t>
  </si>
  <si>
    <t>Čaša za vodu, 22 cl</t>
  </si>
  <si>
    <t>Kalup za led silikonski 4/1, dim. kocke 5,7 x 5,7 cm</t>
  </si>
  <si>
    <t>Silikonski kalup za ledene kugle, promjer kugle 4,5 cm</t>
  </si>
  <si>
    <t>_led dim. 13x3x3 cm</t>
  </si>
  <si>
    <t>Silikonski kalup za izradu pravokutnika od leda 4/1</t>
  </si>
  <si>
    <t>Čaša za Irish Coffee, zapremina 22,5 cl</t>
  </si>
  <si>
    <t>Čaša Grappa, zapremina 9,5 cl</t>
  </si>
  <si>
    <t>Čaša Grappa, zapremina 11,5 cl</t>
  </si>
  <si>
    <t>Čaša za cocktail na stalku, zapremina 37,5 cl</t>
  </si>
  <si>
    <t>Čaša za cocktail na stalku, zapremina 45 cl</t>
  </si>
  <si>
    <t>Čaša za vodu, zapremina 42 cl</t>
  </si>
  <si>
    <t>Čaša za vino na stalku,  zapremina 35 cl</t>
  </si>
  <si>
    <t>Čaša za vino na stalku,  zapremina 49 cl</t>
  </si>
  <si>
    <t>Čaša za šampanjac,  zapremina 19,5 cl</t>
  </si>
  <si>
    <t>Čaša za Gin&amp;tonic,  zapremina 68 cl</t>
  </si>
  <si>
    <t>Decanter stakleni,  zapremina 1,25 lit.</t>
  </si>
  <si>
    <t>Plastična čaša za Martini,  zapremina 23,7 cl</t>
  </si>
  <si>
    <t>Plastična čaša za Margaritu,  zapremina 32,5 cl</t>
  </si>
  <si>
    <t>Plastična čaša za pina coladu,  zapremina 47,3 cl</t>
  </si>
  <si>
    <t>Plastična čaša za šampanjac,  zapremina 19,2 cl</t>
  </si>
  <si>
    <t>_metalna izvedba</t>
  </si>
  <si>
    <t>_visina 27 cm</t>
  </si>
  <si>
    <t>_ dvije komore, prekidač u podnožju uređaja</t>
  </si>
  <si>
    <t>Uređaj za proizvodnju aromatičnog dima</t>
  </si>
  <si>
    <t xml:space="preserve">Specijalna piljevina od bačvi Haya/Beach, 80 gr </t>
  </si>
  <si>
    <t>Specijalna piljevina od bačvi Jack Daniels, 80 gr</t>
  </si>
  <si>
    <t xml:space="preserve">Stakleno zvono s ventilom, promjer 18 cm </t>
  </si>
  <si>
    <t>Torba za barmene, Professional, sadrži:</t>
  </si>
  <si>
    <t>1 barska žlica, 1 nož, 1 vadičep, 1 čaša za mješanje</t>
  </si>
  <si>
    <t>1 ocjeđivač limuna, 1 poklopac Mojito,</t>
  </si>
  <si>
    <t>3 Inox purera, 1 Boston shaker, 1 strainer,</t>
  </si>
  <si>
    <t xml:space="preserve">1 Jigeer, 1 speed otvarač, 1 muddler, </t>
  </si>
  <si>
    <t>1 daska za rezanje, 1 hvataljka za led,</t>
  </si>
  <si>
    <t>Nož za ribu, nehrđajući čelik</t>
  </si>
  <si>
    <t>Nož veliki za jelo, nehrđajući čelik</t>
  </si>
  <si>
    <t>Vilica velika za jelo, nehrđajući čelik</t>
  </si>
  <si>
    <t>Žlica velika za jelo, nehrđajući čelik</t>
  </si>
  <si>
    <t>Nož desertni, nehrđajući čelik</t>
  </si>
  <si>
    <t>Vilica desertna, nehrđajući čelik</t>
  </si>
  <si>
    <t>Žlica desertna, nehrđajući čelik</t>
  </si>
  <si>
    <t>Vilica za ribu, nehrđajući čelik</t>
  </si>
  <si>
    <t>Satara za meso 1,5 kg, drška 25 cm, oštrica 20 cm</t>
  </si>
  <si>
    <t>Škare za meso, nehrđajući čelik, duljina 25 cm</t>
  </si>
  <si>
    <t>Brusač noževa okrugli, 20 cm</t>
  </si>
  <si>
    <t>Nož za kruh 21 cm, crna ručka</t>
  </si>
  <si>
    <t>Nož za kruh 26 cm, crna ručka</t>
  </si>
  <si>
    <t>Nož za povrće, 7 cm</t>
  </si>
  <si>
    <t>Sommelier komplet pribora u drvenoj kutiji</t>
  </si>
  <si>
    <t>_set se sastoji od slijedećih 5 dijelova:</t>
  </si>
  <si>
    <t>1x vadičep</t>
  </si>
  <si>
    <t>1x rezač folije</t>
  </si>
  <si>
    <t>1x čep za bocu</t>
  </si>
  <si>
    <t>1x izljev za vino</t>
  </si>
  <si>
    <t>1x otvarač za boce</t>
  </si>
  <si>
    <t>Coffee kit</t>
  </si>
  <si>
    <t>_ whiskey, 2 čaše za whisky, kutija od drveta,</t>
  </si>
  <si>
    <t>4 podmetača od škriljevca</t>
  </si>
  <si>
    <t xml:space="preserve">_vrč za mlijeko 300 ml, vrč za mlijeko 600 ml, guma </t>
  </si>
  <si>
    <t>protiv klizanja za rub stola, temper za kavu s bazom</t>
  </si>
  <si>
    <t>od nehrđajućeg čelika 58 mm, čaša sa baždarom 60 ml,</t>
  </si>
  <si>
    <t>vodootporna digitalna vaga sa mjeračem vremena</t>
  </si>
  <si>
    <t>_bačva, boce za pivu, ekstrakt lager hmeljnog slada,</t>
  </si>
  <si>
    <t>kvasac, sredstvo za čišćenje bez ispiranja,</t>
  </si>
  <si>
    <t>karbonizirane kapi</t>
  </si>
  <si>
    <t>_2 boce različitog cognaca po 70 cl, set shakera (2 kom.),</t>
  </si>
  <si>
    <t xml:space="preserve">Jigger od nehrđajućeg čelika za točno mjerenje i </t>
  </si>
  <si>
    <t>miješanje, profesionalna žlica za koktele, cjedilo od</t>
  </si>
  <si>
    <t>nehrđajućeg čelika</t>
  </si>
  <si>
    <t>UKUPNO A2. UGOSTITELJSKO-TURISTIČKA ŠKOLA OSIJEK - SITNI INVENTAR</t>
  </si>
  <si>
    <t>UKUPNO A. UGOSTITELJSKO-TURISTIČKA ŠKOLA OSIJEK  / A1 +A2 /</t>
  </si>
  <si>
    <t>_mjerač protoka uključen u cijenu stavke</t>
  </si>
  <si>
    <t>Temperatura: +2°C/+4 °C</t>
  </si>
  <si>
    <t>Rashladni uređaji su u “split” izvedbi, sa zrakom hlađenim kondenzatorima i hermetičkim kompresorima. Kondenzacijske jedinice smještaju se u vanjski ambijent, udaljene max. 10 m od isparivača u komorama. Isparivači u komorama su dinamički, s električnim grijačima za otapanje isparivača.</t>
  </si>
  <si>
    <t>Debljina panela 80 mm izgrađenog iz plastificiranog pocinčanog lima sa injektiranim ekspandiranim poliuretanom, gustoće 40-43 kg/m3.</t>
  </si>
  <si>
    <t>Paneli se spajaju izvedbom utor –pero sa dodatnim učvršćenjem bravicama da bi se se omogucilo kvaliteno spajanje panela i vrhunska izolacija.</t>
  </si>
  <si>
    <t>Sanitarni zaobljeni rubovi izvedeni u samom panelu (bez naknadnog silikoniranja PVC profila).</t>
  </si>
  <si>
    <t>Gornja, nagazna površina podnih elemenata izvedena je od protukliznog, reljefnog inox lima, otpornog na habanje, niske temperature i sve vrste agresiva.</t>
  </si>
  <si>
    <t>U kompletu sa  vratima 800x1850 mm, vrata su izvedena od bijelo plastificiranog čeličnog lima, opremljena bravom za zaključavanje i sigurnosnom bravom za otvaranje iznutra.</t>
  </si>
  <si>
    <t>Sa mikroprekidačom za zaustavljanje rada ventilatora isparivača kao i automatsko uključivanje rasvjete.</t>
  </si>
  <si>
    <t>vanjske dimenzije komore: 2500 x 1700 x 2500 mm</t>
  </si>
  <si>
    <t>Temperatura: -18°C/-20 °C</t>
  </si>
  <si>
    <t>ili sa varijantom grijača integriranih u brtvenu gumu.</t>
  </si>
  <si>
    <t>_vanjske dimenzije komore:  5500 x 2500 x 2500 mm</t>
  </si>
  <si>
    <t xml:space="preserve">Izvodi priključaka kuhinjske opreme (topla i hladna voda, odvodi, parovodi, plinska instalacija, </t>
  </si>
  <si>
    <t xml:space="preserve">elektro instalacija i instalacija ventilacije), biti će izvedeni i dobavljači ih </t>
  </si>
  <si>
    <t>Električni termički kuhinjski uređaji moraju zadovoljavati :</t>
  </si>
  <si>
    <t>- "Naredbu o obaveznom atestiranju električnih aparata za kućanstvo" SL. LIST 43/88</t>
  </si>
  <si>
    <t xml:space="preserve">preuzetu “Zakonom o preuzimanju Zakona o standardizaciji” ( N.N. 53/91.) i hrvatske </t>
  </si>
  <si>
    <t xml:space="preserve">norme  HRN N.M1.001-79; HRN N.M1.001/1-87; HRN N.M1.001/1/2/3/3-90; </t>
  </si>
  <si>
    <t xml:space="preserve">- "Naredbu o obaveznom atestiranju aparata koji uzrokuju RFS", SL. LIST 30/91 i </t>
  </si>
  <si>
    <t>Plinski termički kuhinjski uređaji moraju zadovoljavati :  "Pravilnik za plinske aparate" (N.N.91/13)</t>
  </si>
  <si>
    <t>Sva neutralna oprema mora biti s fiksnim spojevima ( varena) radi čvrstoće i nosivosti.</t>
  </si>
  <si>
    <t>se moraju pridržavati ili prije izvedbe priložiti tehničku dokumentaciju za njihovu prilagodbu.</t>
  </si>
  <si>
    <t>minimalne debljine 2 mm ljepljen bi-adhezivnim sredstvom.</t>
  </si>
  <si>
    <t>Dozvoljena odstupanja u dimenzijama  +/- 5% .</t>
  </si>
  <si>
    <t>osim ako to nije drugačije navedeno u stavci troškovnika.</t>
  </si>
  <si>
    <t>ponuditelja za servisiranje ponuđene opreme.</t>
  </si>
  <si>
    <t>OPĆI UVJETI KOJI SE PRIMJENJUJU ZA KUHINJSKU OPREMU</t>
  </si>
  <si>
    <t>UGOSTITELJSKO-TURISTIČKA ŠKOLA OSIJEK</t>
  </si>
  <si>
    <t>E.</t>
  </si>
  <si>
    <t>MIKROVALNA PEĆNICA</t>
  </si>
  <si>
    <t>_gastro posude GN 2/3</t>
  </si>
  <si>
    <t>_zapremina komore 35 litara</t>
  </si>
  <si>
    <t>_dim. komore 360x400x228 mm</t>
  </si>
  <si>
    <t>_masa uređaja: 30,5 kg</t>
  </si>
  <si>
    <t>_digitalno upravljanje</t>
  </si>
  <si>
    <t>_ digitalni timer: 0 - 60 minuta</t>
  </si>
  <si>
    <t>_dim. aparata: 570x512x370 mm</t>
  </si>
  <si>
    <t>_debljina lima 2 mm</t>
  </si>
  <si>
    <t>_ snaga plinskih plamenika: 3 x 6 kW; 1 x 10 kW</t>
  </si>
  <si>
    <t>_ električna pećnica kapaciteta:  2 x GN 2/1</t>
  </si>
  <si>
    <t>_dimenzija pećnice: 575x700x300 mm</t>
  </si>
  <si>
    <t>_ukupna priključna snaga plina: 28 kW</t>
  </si>
  <si>
    <t>kontinuiranu kontrolu snage od 1,6 - 6 kW i 2,5 - 10 kW</t>
  </si>
  <si>
    <t>_masa: 145 kg</t>
  </si>
  <si>
    <t>PLINSKI KOTAO</t>
  </si>
  <si>
    <t>_zapremina 140 litara</t>
  </si>
  <si>
    <t xml:space="preserve">_indikatorske LED diode za provjeru ispravnog rada </t>
  </si>
  <si>
    <t>_priključna snaga plina : 24 kW</t>
  </si>
  <si>
    <t>_plinski sigurnosni ventil</t>
  </si>
  <si>
    <t>_električno paljenje</t>
  </si>
  <si>
    <t>_priključna el. snaga: 0,3 kW, napon 230 V</t>
  </si>
  <si>
    <t>_ tuš za ručno pranje komore pećnice</t>
  </si>
  <si>
    <t>_4 ladice po visini</t>
  </si>
  <si>
    <t>_automatski ispust za kondenziranu paru</t>
  </si>
  <si>
    <t>APARAT ZA KAVU</t>
  </si>
  <si>
    <t>_ automatski s 2 grupe</t>
  </si>
  <si>
    <t>_bojler iz nehrđajućeg čelika kapaciteta 13 litara</t>
  </si>
  <si>
    <t>_masa: 60 kg</t>
  </si>
  <si>
    <t>_dim. 765x570x535 mm</t>
  </si>
  <si>
    <t>_priključna snaga: 5 kW, napon 400 V</t>
  </si>
  <si>
    <t>MLINAC ZA KAVU</t>
  </si>
  <si>
    <t>_automatski s elektronskom regulacijom</t>
  </si>
  <si>
    <t>_mljevenje kave direktno u ručku aparata</t>
  </si>
  <si>
    <t>_kapacitet spremika kave u zrnu: 1,5 kg</t>
  </si>
  <si>
    <t>_priključna snaga: 350 W, napon 230 V</t>
  </si>
  <si>
    <t>_dim. 255x320x635 mm</t>
  </si>
  <si>
    <t>STROJ ZA PRANJE RUBLJA</t>
  </si>
  <si>
    <t>_bijele emajlirane stranice</t>
  </si>
  <si>
    <t>_učinak centrifuge: A</t>
  </si>
  <si>
    <t>_bubanj od INOX-a; priključak tople i hladne vode</t>
  </si>
  <si>
    <t>_frekvencijsko upravljanje</t>
  </si>
  <si>
    <t>_display sa pokazivanjem temperature i vremena pranja</t>
  </si>
  <si>
    <t xml:space="preserve"> _dim. 596x714x850 mm</t>
  </si>
  <si>
    <t>STROJ ZA SUŠENJE RUBLJA</t>
  </si>
  <si>
    <t>_display sa pokazivanjem vremena sušenja</t>
  </si>
  <si>
    <t xml:space="preserve">_mjerenje i prikaz ostatka vlažnosti </t>
  </si>
  <si>
    <t>_bubanj iz INOX nerđajućeg lima</t>
  </si>
  <si>
    <t>_ekološki filter, velika ostakljena vrata</t>
  </si>
  <si>
    <t>_sistemska sigurnost kod rukovanja i rada stroja</t>
  </si>
  <si>
    <t>_masa uređaja: 54 kg</t>
  </si>
  <si>
    <t>_masa uređaja: 98 kg</t>
  </si>
  <si>
    <t>STROJ ZA GLAČANJE RUBLJA</t>
  </si>
  <si>
    <t xml:space="preserve">Nož stolni, RF 18/10 </t>
  </si>
  <si>
    <t xml:space="preserve">Vilica stolna, RF 18/10 </t>
  </si>
  <si>
    <t xml:space="preserve">Žlica stolna, RF 18/10 </t>
  </si>
  <si>
    <t xml:space="preserve">Vilica desertna, RF 18/10 </t>
  </si>
  <si>
    <t xml:space="preserve">Žlica desertna, RF 18/10 </t>
  </si>
  <si>
    <t xml:space="preserve">Nož desertni, RF 18/10 </t>
  </si>
  <si>
    <t>Tanjur plitki fi 26 cm, porculan bijeli</t>
  </si>
  <si>
    <t>Tanjur duboki 22 cm, porculan bijeli</t>
  </si>
  <si>
    <t>Tanjur desertni 20 cm, porculan bijeli</t>
  </si>
  <si>
    <t>Oval RF 18/10, dim 42x28,5 cm, za 4 osobe</t>
  </si>
  <si>
    <t>Jušnik s poklopcem RF,  2,5 Litara</t>
  </si>
  <si>
    <t>Grabilica za juhu RF 18/10, 0,06 litara</t>
  </si>
  <si>
    <t>Posuda za umak RF, 0,25 lit</t>
  </si>
  <si>
    <t>Grabilica za salatu, RF 18/10</t>
  </si>
  <si>
    <t>Grabilica za umak 0,0 2lit. , RF 18/10, dim. Ø9x31 cm</t>
  </si>
  <si>
    <t>Set kuhinjskih noževa sa stalkom, 10 djelni komplet</t>
  </si>
  <si>
    <t>Zdjelica za salatu Ø 15 cm porculan bijeli</t>
  </si>
  <si>
    <t>Hvataljka 26,5 cm, RF 18/10, dim. 8 x 5 cm</t>
  </si>
  <si>
    <t>Stolnjak 220x140 cm, damast bijeli, 195 gr/m2</t>
  </si>
  <si>
    <t>Stolnjak 140x140 cm, damast bijeli, 195 gr/m2</t>
  </si>
  <si>
    <t>_dimenzija 120x80 cm,</t>
  </si>
  <si>
    <t>Ubrusi 50x50 cm, damast bijeli, 195 gr/m2</t>
  </si>
  <si>
    <t>Set ulje-ocat, na stalku</t>
  </si>
  <si>
    <t>Set sol-papar, na stalku</t>
  </si>
  <si>
    <t>Čaša na stalku 0,2 lit. , staklena</t>
  </si>
  <si>
    <t>Čaša ravna 0,2 lit. , staklena</t>
  </si>
  <si>
    <t>Čaša za pivo 0,3 lit. , staklena</t>
  </si>
  <si>
    <t>Bat za meso, dužina 30 cm, neto težina 0,55 kg</t>
  </si>
  <si>
    <t>Grabilica 0,5 lit.,  RF 18/10</t>
  </si>
  <si>
    <t>Francuska lopatica Ø 12 cm, RF 18/10, duljina 36 cm</t>
  </si>
  <si>
    <t>Grabilica za sladoled Ø 50 mm, nehrđajući čelik</t>
  </si>
  <si>
    <t>Profesionalni vadičep, 65 gr, nož inox, drška ABS pl.</t>
  </si>
  <si>
    <t xml:space="preserve">STRUKOVNA ŠKOLA VIROVITICA </t>
  </si>
  <si>
    <t>UKUPNO E. STRUKOVNA ŠKOLA VIROVITICA</t>
  </si>
  <si>
    <t>_radna širina: 1400 mm</t>
  </si>
  <si>
    <t>_promjer valjka: 250 mm</t>
  </si>
  <si>
    <t>_kapacitet: 40 kg/h kod 25% ulazne vlažnosti rublja</t>
  </si>
  <si>
    <t>_specifične težine tkanine 180 g/m2 i 80% iskorištenosti stroja</t>
  </si>
  <si>
    <t>_presvlaka valjka iz nomex-a</t>
  </si>
  <si>
    <t>_varijabilna brzina glačanja: 2-4 m/min</t>
  </si>
  <si>
    <t>_elektronski programator</t>
  </si>
  <si>
    <t xml:space="preserve"> kapaciteta 70 m3/h</t>
  </si>
  <si>
    <t>_odvod vlage pomoću ugrađenog ventilatora</t>
  </si>
  <si>
    <t>_sistematska sigurnost kod rukovanja i rada stroja</t>
  </si>
  <si>
    <t xml:space="preserve"> _grijanje korita sa električnim grijačima snage 8,4 kW</t>
  </si>
  <si>
    <t>_napon 400 V</t>
  </si>
  <si>
    <t>_ nije potrebno temeljenje i sidrenje</t>
  </si>
  <si>
    <t>_ masa stroja: 130 kg</t>
  </si>
  <si>
    <t>_dim. 1800x420x1005 mm</t>
  </si>
  <si>
    <t>Sušilica za namirnice</t>
  </si>
  <si>
    <t>_suši voće, povrće, meso i druge namirnice</t>
  </si>
  <si>
    <t>_podesiva temperatura: 40 - 90 °C</t>
  </si>
  <si>
    <t>_konstrukcija od nehrđajućeg čelika</t>
  </si>
  <si>
    <t>_20 polica od nehrđajućeg čelika</t>
  </si>
  <si>
    <t>_vremensko podešavanje ciklusa do 24 sata</t>
  </si>
  <si>
    <t>_aparat mobilan na kotačima</t>
  </si>
  <si>
    <t>_priključna snaga: 2 kW, napon 230 V</t>
  </si>
  <si>
    <t>_dim. 470x610x975 mm</t>
  </si>
  <si>
    <t>Stroj za pripremu svježe tjestenine</t>
  </si>
  <si>
    <t>_kapacitet posude: 6 litara</t>
  </si>
  <si>
    <t>_dim. 263x577x407 mm</t>
  </si>
  <si>
    <t>_priključna snaga: 370 W, napon 230 V</t>
  </si>
  <si>
    <t>_masa tijesta: 2,1 kg</t>
  </si>
  <si>
    <t>_ kapacitet proizvodnje : 4,2 kg/h</t>
  </si>
  <si>
    <t>_kapacitet punjenja: 7 kg</t>
  </si>
  <si>
    <t>_volumen bubnja:  64 lit.</t>
  </si>
  <si>
    <t>_otvor vrata: 300 mm</t>
  </si>
  <si>
    <t>_broj okretaja bubnja: 1600 o/min</t>
  </si>
  <si>
    <t>_G-faktor: 704</t>
  </si>
  <si>
    <t>_ostatak vlage nakon ispiranja toplom vodu 45 %</t>
  </si>
  <si>
    <t>_snaga električnih grijača: 5,3 kW</t>
  </si>
  <si>
    <t>_ukupna električna priključna snaga: 5,5 kW, napon 400 V</t>
  </si>
  <si>
    <t>_volumen bubnja: 130 lit.</t>
  </si>
  <si>
    <t>_otvor vrata: 370 mm</t>
  </si>
  <si>
    <t>_snaga električnih grijača: 6,14 kW</t>
  </si>
  <si>
    <t>_ukupna električna priključna snaga: 6,4 kW</t>
  </si>
  <si>
    <t>_dim. 596x717x850 mm</t>
  </si>
  <si>
    <t>Sve navedene tehničke vrijednosti su minimalne osim ako u stavci nije drugačije navedeno (minimalno, maksimalno, interval od-do).</t>
  </si>
  <si>
    <t>_kapacitet spremika kave u zrnu: 1,2 kg</t>
  </si>
  <si>
    <t>_dim. 180x340x550 mm</t>
  </si>
  <si>
    <t>_broj okretaja motora 1400 o/min</t>
  </si>
  <si>
    <t xml:space="preserve">_ručna regeneracija </t>
  </si>
  <si>
    <t>_zapremina: 8 litara</t>
  </si>
  <si>
    <t>_kapacitet: 1000 lit./h</t>
  </si>
  <si>
    <t>_radni pritisak: 1-8 bara</t>
  </si>
  <si>
    <t>_temp. vode:  4-25 °C</t>
  </si>
  <si>
    <t>_dim. 190x255x400 mm</t>
  </si>
  <si>
    <t>_dim. 720x590x530 mm</t>
  </si>
  <si>
    <t>_zapremina bojlera: 11 litara</t>
  </si>
  <si>
    <t>_priključna snaga: 4 kW, napon 230 V</t>
  </si>
  <si>
    <t>102.</t>
  </si>
  <si>
    <t>_ dupli plašt za hlađenje</t>
  </si>
  <si>
    <t>INOX TANK 100 litara</t>
  </si>
  <si>
    <t>103.</t>
  </si>
  <si>
    <t>104.</t>
  </si>
  <si>
    <t>105.</t>
  </si>
  <si>
    <t>INOX TANK 900 litara</t>
  </si>
  <si>
    <t>106.</t>
  </si>
  <si>
    <t>MULJAČA - RUNJAČA</t>
  </si>
  <si>
    <t>_kapacitet: 3 t/h</t>
  </si>
  <si>
    <t>107.</t>
  </si>
  <si>
    <t>PNEUMATSKA PREŠA ZA GROŽĐE</t>
  </si>
  <si>
    <t xml:space="preserve"> hermetička vrata,  prekidač nivoa tekućione, </t>
  </si>
  <si>
    <t>sito za ispust, crijevo za pranje ocijednih kanala</t>
  </si>
  <si>
    <t>_ uklječena oprema:  automatika, lamelni kompresor,</t>
  </si>
  <si>
    <t>108.</t>
  </si>
  <si>
    <t>PUMPA IMPELERSKA</t>
  </si>
  <si>
    <t>109.</t>
  </si>
  <si>
    <t>FILTER PLOČASTI 20x20 cm</t>
  </si>
  <si>
    <t>_bez pumpe, na kotačima</t>
  </si>
  <si>
    <t>_ukupna visina cca 1050 mm</t>
  </si>
  <si>
    <t>_prašinski poklopac</t>
  </si>
  <si>
    <t>_zračni poklopac sa vrenjačom, zračnicom i pumpom</t>
  </si>
  <si>
    <t>_probna pipa 1/2" inox</t>
  </si>
  <si>
    <t>_čisti ispust pipa 1/2" inox</t>
  </si>
  <si>
    <t>_čahura za sondu</t>
  </si>
  <si>
    <t>_noge visine 300 mm</t>
  </si>
  <si>
    <t>INOX TANK 620 litara</t>
  </si>
  <si>
    <t>_ukupna visina cca 1550 mm</t>
  </si>
  <si>
    <t>_podnica ravna</t>
  </si>
  <si>
    <t>_podnica konusna ekscentrična</t>
  </si>
  <si>
    <t>_totalni ispust ventil kuglasti 3/4" inox</t>
  </si>
  <si>
    <t>_čisti ispust pipa 1" inox</t>
  </si>
  <si>
    <t>_totalni ispust ventil kuglasti 1" inox</t>
  </si>
  <si>
    <t>ETIKETIRKA POLUAUTOMATSKA</t>
  </si>
  <si>
    <t>110.</t>
  </si>
  <si>
    <t>GRIJAČ PVC KAPICA S VENTILATOROM</t>
  </si>
  <si>
    <t>111.</t>
  </si>
  <si>
    <t>REBRASTO CRIJEVO</t>
  </si>
  <si>
    <t>112.</t>
  </si>
  <si>
    <t>113.</t>
  </si>
  <si>
    <t>KAPALJKA ZA VINO - ZAKRIVLJENA</t>
  </si>
  <si>
    <t>114.</t>
  </si>
  <si>
    <t>DRVENA BARIQ BAČVA 225 LITARA</t>
  </si>
  <si>
    <t>115.</t>
  </si>
  <si>
    <t xml:space="preserve">GRAVITACIJSKA PUNILICA   </t>
  </si>
  <si>
    <t>POSTOLJE ZA BAČVE</t>
  </si>
  <si>
    <t>116.</t>
  </si>
  <si>
    <t>117.</t>
  </si>
  <si>
    <t>RASHLADNI SUSTAV ZA VINO</t>
  </si>
  <si>
    <t>118.</t>
  </si>
  <si>
    <t>INOX KLIJEŠTA ZA ALU ČEPOVE</t>
  </si>
  <si>
    <t>119.</t>
  </si>
  <si>
    <t>ČEPILICA ZA PLUTO ČEP</t>
  </si>
  <si>
    <t>120.</t>
  </si>
  <si>
    <t>_centrifugalna pumpa i košara od nehrđajućeg čelika</t>
  </si>
  <si>
    <t>_masa: 95 kg</t>
  </si>
  <si>
    <t>_snaga motora: 1,86 kW, napon 220 V</t>
  </si>
  <si>
    <t>_dim. 1040x550x900 mm</t>
  </si>
  <si>
    <t>_priključak ulaz/izlaz Ø20 mm</t>
  </si>
  <si>
    <t>_manometar</t>
  </si>
  <si>
    <t>_kućište kompletno izrađeno od nehrđajućeg čelika</t>
  </si>
  <si>
    <t>_slavonski hrast, cijepane dužice</t>
  </si>
  <si>
    <t>_materijal izrade drvo jele</t>
  </si>
  <si>
    <t>_kapacitet: 500-900 boca/h</t>
  </si>
  <si>
    <t>_promjer boce: 55-115 mm</t>
  </si>
  <si>
    <t>_za ljepljenje samoljepljivih etiketa</t>
  </si>
  <si>
    <t>_visina valjka: do 210 mm</t>
  </si>
  <si>
    <t>_visina etikete: 190 mm</t>
  </si>
  <si>
    <t>_snaga: 0,2 kW, napon 230 V</t>
  </si>
  <si>
    <t>_snaga: 1 kW, napon 230 V</t>
  </si>
  <si>
    <t>BOX PALETA ZA BOCE</t>
  </si>
  <si>
    <t>_ za 4 reda boca</t>
  </si>
  <si>
    <t>_kapacitet: cca 704 boce</t>
  </si>
  <si>
    <t>_dimenzije boce za paletu: Ø75x295 mm</t>
  </si>
  <si>
    <t>_nosivost: 800 kg</t>
  </si>
  <si>
    <t>_masa palete: 51 kg</t>
  </si>
  <si>
    <t>_dim. palete: 900x1280x1100 mm</t>
  </si>
  <si>
    <t>_ materijal nehrđajući čelik</t>
  </si>
  <si>
    <t>_za pluto i sintetički čep</t>
  </si>
  <si>
    <t>_kompletno izrađena od nehrđajućeg čelika</t>
  </si>
  <si>
    <t>_masa: 17 kg</t>
  </si>
  <si>
    <t>_visina čepa: do 55 mm</t>
  </si>
  <si>
    <t>_promjer čepa: 30-37 mm</t>
  </si>
  <si>
    <t>_promjer grla boce: 22-43 mm</t>
  </si>
  <si>
    <t>_maksimalni promjer boce: 200 mm</t>
  </si>
  <si>
    <t>_visina boce: 400-790 mm</t>
  </si>
  <si>
    <t>_ voluimen bubjna: 500 litara</t>
  </si>
  <si>
    <t>_širina 1000 mm, duljina 1820 mm, visina 1420 mm</t>
  </si>
  <si>
    <t>_ automatsko upravljanje, 10 promjenjivih programa</t>
  </si>
  <si>
    <t>_preša i sabirno korito na kotačima</t>
  </si>
  <si>
    <t>bijelo grožđe 250-400 kg</t>
  </si>
  <si>
    <t>svježi masulj: 700-1000 kg</t>
  </si>
  <si>
    <t xml:space="preserve">_kapacitet: </t>
  </si>
  <si>
    <t>fermenirani masulj: 1000-1600 kg</t>
  </si>
  <si>
    <t>_nazivna snaga: 3,1 / 1,55 kW</t>
  </si>
  <si>
    <t>_priključni napon: 400 V</t>
  </si>
  <si>
    <t>_volumen korita za mošt: 150 litara</t>
  </si>
  <si>
    <t>_masa: 300 kg</t>
  </si>
  <si>
    <t>_kapacitet: do 4500 litra/h</t>
  </si>
  <si>
    <t>_ broj okretaja: 900 o/min</t>
  </si>
  <si>
    <t>_1 brzina rada lijevo/desno</t>
  </si>
  <si>
    <t>_kolica inox</t>
  </si>
  <si>
    <t>_priključna snaga: 1,2 kw, napon 230 V</t>
  </si>
  <si>
    <t>_masa: 19 kg</t>
  </si>
  <si>
    <t>_ručna za navojni čep 30x60 mm</t>
  </si>
  <si>
    <t>_filter 20x20 cm sa 20 ploča</t>
  </si>
  <si>
    <t>_manometar na filteru</t>
  </si>
  <si>
    <t>_pumpa i punilica izrađene od nehrđajućeg čelika</t>
  </si>
  <si>
    <t>_maksimalni promjer grla boce: 27 mm</t>
  </si>
  <si>
    <t>_maksimalna visina punjenja od vrha boce: 80 mm</t>
  </si>
  <si>
    <t>_podesivo postolje nosača boce</t>
  </si>
  <si>
    <t>_masa: 86 kg</t>
  </si>
  <si>
    <t>_dim. 580x1800x500 mm</t>
  </si>
  <si>
    <t>_ samostojeća, 4 izvoda s automatskim regulatorom</t>
  </si>
  <si>
    <t>nivoa u spremniku punilice</t>
  </si>
  <si>
    <t>_kapacitet hlađenja u fermentaciji: 10000 litara</t>
  </si>
  <si>
    <t>_kapacitet hlađenja tijekom čuvanja vina: 20000 litara</t>
  </si>
  <si>
    <t>_automatizirani izvod</t>
  </si>
  <si>
    <t>_ugrađena pumpa za cirkuliranje rashladne tekućine</t>
  </si>
  <si>
    <t>_snaga 4 kW, napon 230 V</t>
  </si>
  <si>
    <t>_mobilan na kotačim s kočnicama</t>
  </si>
  <si>
    <t>Kontrola instrumenta, kvalifikacija kalibtracija za suho vino, za parametrte: etanol, reducirajući šećer, pH, ukupne i hlapive kiseline</t>
  </si>
  <si>
    <t>Komplet jednokanalnih varijabilnih pipeta volumena: 2-20 µL, 20-200 µL, 100-1000 µL, 0.5-5 mL, 1-10 mL. Uz pipete isporučiti minimalno kutiju nastavaka za svaki od volumena</t>
  </si>
  <si>
    <t>FTIR ANALIZATOR VINA</t>
  </si>
  <si>
    <t>121.</t>
  </si>
  <si>
    <t>KOMPLET JEDNOKRATNIH VARIJABILNIH PIPETA</t>
  </si>
  <si>
    <t>122.</t>
  </si>
  <si>
    <t>APARATURA ZA ODREĐIVANJE SO2</t>
  </si>
  <si>
    <t>Stolni držač za šest pipeta</t>
  </si>
  <si>
    <t>STOLNI DRŽAČ ZA PIPETE</t>
  </si>
  <si>
    <t>123.</t>
  </si>
  <si>
    <t>124.</t>
  </si>
  <si>
    <t>DIGITALNI TERMOMETAR</t>
  </si>
  <si>
    <t>ULTRAZVUČNA KUPELJ</t>
  </si>
  <si>
    <t>Aparatura za određivanje slobodnog i ukupnog sumpor dioksida sa setom pripadajućih reagensa
 (S-11 500 ml, S-44 500 ml, S-55 500 ml, S-33 500 ml, S-22 500 ml) usklađena s dr. Rebelein metodom, uključuje automatsku biretu i držač
Mjerna vrijednost se dobija unutar 3 minute
Uključeni svi potrebni reagensi i kemikalije za provedbu analiza</t>
  </si>
  <si>
    <t>Digitalni refraktometar za mošt koji mjeri unutar dvije sekunde, s različitim mjernim jedinicama: % Brix, °Oe and °KMW</t>
  </si>
  <si>
    <t xml:space="preserve">DIGITALNI REFRAKTOMETAR </t>
  </si>
  <si>
    <t>125.</t>
  </si>
  <si>
    <t>126.</t>
  </si>
  <si>
    <t>127.</t>
  </si>
  <si>
    <t xml:space="preserve">DIGESTOR </t>
  </si>
  <si>
    <t>128.</t>
  </si>
  <si>
    <t>LABORATORIJSKI NAMJEŠTAJ</t>
  </si>
  <si>
    <t xml:space="preserve">Komplet laboratorijskog namještaja koji uključuje: 
1 komplet Laboratorijski radni pult dimenzija 5680x750x900 mm, radna ploča pulta DUROPAL Micro plus debljine 38 mm, bijele ili sive boje, u sklopu pulta 1 2x pomični ormarić sa 3 ladice širine 45 cm, pult i element za ugradnju PP korita dimenzija 600x400x250 mm, 1x jednoručna slavina T/H voda, 
1x tuš za ispiranje ukupne dimenzije sudopera 1000x750x900 mm, metalna postolja izvode se iz profila 60x30 mm, plastificirano u sivoj boji, podpultni ormarići izvode se iz vlagootpornog iverala u sivoj boji, kantirano ABS 
1 komad Viseći ormarić sa vratima dimenzija 800x350x750 mm, izvodi se iz vlagootpornog iverala, kantirano ABS </t>
  </si>
  <si>
    <t xml:space="preserve">1 komplet Centralni laboratorijski stol dimenzija 3000x1600x900/1620 mm, radna ploča pulta MAX COMPACT resistance debljine 20 mm, sive boje, u sklopu pulta 1 element za ugradnju PP korita dimenzija 600x400x250 mm, 1x jednoručna slavina T/H voda, 1x tuš za ispiranje, ukupne dimenzije sudopera 1600x750x900 mm, 2x fiksni ladičar sa 4 ladice širine 60 cm, 4x ormarić sa vratima i 1 ladica širine 82.5 cm, nadogradnja sa dvije police po visini, elektrokanal obostrano sa 12 utičnica 220 V, 4 utičnice za internet, metalna postolja izvode se iz profila 60x30 mm, plastificirano u sivoj boji, podpultni ormarići izvode se iz vlagootpornog iverala u sivoj boji, kantirano ABS </t>
  </si>
  <si>
    <t xml:space="preserve">1 komad Laboratorijski radni pult dimenzija 1800x750x900 mm, radna ploča pulta DUROPAL Micro plus debljine 38 mm, sive boje, u sklopu pulta 1x pomični ormarić sa 3 ladice širine 45 cm, metalna postolja izvode se iz profila 60x30 mm, plastificirano u sivoj boji, podpultni ormarići izvode se iz vlagootpornog iverala u sivoj boji,kantirano ABS 
4 komad Laboratorijska stolica visoka </t>
  </si>
  <si>
    <t>_digitalni termometar sa ubodnom sondom</t>
  </si>
  <si>
    <t>_raspon temperaturte:  -50 do 150 °C</t>
  </si>
  <si>
    <t>_ubodna sonda izrađena od nehrđajućeg čelika</t>
  </si>
  <si>
    <t>Digestor s radnom površinom izrađenom od monolitne keramike debljine 38 mm, 
 dimenzija (d x v x š): 1280 x 2325 (2600) x 965 mm,
 s priključcima za struju, plin, vodu i odvod.</t>
  </si>
  <si>
    <t>NAMJEŠTAJ ZA DEGUSTACIJSKU SALU</t>
  </si>
  <si>
    <t>kpl.</t>
  </si>
  <si>
    <t>Ergonomske konferencijske stolice 10 kom</t>
  </si>
  <si>
    <t xml:space="preserve">1 komplet Laboratorijski radni pult dimenzija 3000x750x900, radna ploča pulta DUROPAL Micro plus debljine 38 mm, sive boje, u sklopu pulta 2x pomični ormarić sa 3 ladice širine 45 cm, 
pult 1 element za ugradnju PP korita dimenzija 600x400x250 mm, 1x jednoručna slavina T/H voda, 1x tuš za ispiranje ukupne dimenzije sudopera 1000x750x900 mm. Metalna postolja izvode se iz profila 60x30 mm, plastificirano u sivoj boji, podpultni ormarići izvode se iz vlagootpornog iverala u sivoj boji, kantirano ABS </t>
  </si>
  <si>
    <t>Kabina za kušaonu ravnog oblika koja se sastoji od 5 segmenata svaki dimenzije 120 x 80 x7 5/150 cm, ukuupna duljina 600 cm, donji dio kabine visine 75 cm sa radnom pločom COMPACT u bijeloj boji minimalne debljine 20 mm i mini sudoperom dimenzija 250x100 mm PP i slavinom, u donjem dijelu kabine elemenat za mini sudoper sa vratima, gornji dio kabine ukupne visine 150 cm, sve kompletno izvodi se iz Compacta resitance(HPL) minimalne debljine 13 mm</t>
  </si>
  <si>
    <t xml:space="preserve">Komplet namještaja koji uključuje: 
konferencijski stol bijele boje s polukružnim završecima, dimenzija 350/150 cm, 
ploča stola iveral 38 mm, kantirano ABS 2 mm
</t>
  </si>
  <si>
    <t>129.</t>
  </si>
  <si>
    <t>130.</t>
  </si>
  <si>
    <t xml:space="preserve">SIGURNOSNI ORMAR </t>
  </si>
  <si>
    <t xml:space="preserve">Naslon stolice
Sastoji se od drvene jezgre na koju je aplicirana visokokvalitetna poliuretanska pjena minimalne gustoće 25 kg/m3, te minimalne visine od poda 865 mm, naslon ergonomski oblikovan i  presvučen  visokokvalitetnom tkaninom prema izboru sa prednje i stražnje strane 
</t>
  </si>
  <si>
    <t xml:space="preserve">Sjedište stolice
Sjedište stolice -  ergonomski je oblikovano, sastoji se od drvene jezgre na koju  je aplicirana visokokvalitetna poliuretanska pjena minimalne gustoće 25 kg/m3 , sjedište  presvučeno visokokvalitetnom tkaninom
</t>
  </si>
  <si>
    <t xml:space="preserve">Konstrukcija stolca
Konstrukcija stolice izvedena od savijenih okruglih čeličnih cijevi promjera 22 mm završne obrade krom,  u obliku C izvedbe 
</t>
  </si>
  <si>
    <t xml:space="preserve">Rukonasloni fiksni metalni spojeni na konstrukciju naslona sa PVC oblogom na odmorištu za ruke crne ili bijele boje, rukonaslon služi kao nosač naslona
Pvc nogice za zaštitu od grebanja podova
</t>
  </si>
  <si>
    <t xml:space="preserve">Dimenzije stolice
Ukupna visina:  865 mm
Visina sjedišta: 470 mm
Ukupna širina: 535 mm
Ukupna dubina: 610 mm
Širina sjedišta: 485 mm
Dubina sjedišta: 480 mm 
Širina naslona:  465 mm
Visina naslona- samo tapeciranog dijela: 340 mm                
</t>
  </si>
  <si>
    <t>Ultrazvučna kupelj za otplinjavanje uzoraka s pripadajućom košarom, model s mogućnošću podešavanja degaziranja tekućina do 99 min, vremensko podešavanje do 99 min ili kontinuirani rad,  volumen minimalno 2.5 Lit., frekvencija 40 Hz. Potrebno je isporučiti s poklopcem i odgovarajućom košarom za uzorke vina. Dimenzije maksimalno 340x305x305 mm, težina maksimalno 4.5 kg</t>
  </si>
  <si>
    <t>131.</t>
  </si>
  <si>
    <t>kom.</t>
  </si>
  <si>
    <t>KOMPLET LABORATORIJSKOG POSUĐA</t>
  </si>
  <si>
    <t>132.</t>
  </si>
  <si>
    <t>LABORATORIJSKA PERILICA STAKLENOG POSUĐA</t>
  </si>
  <si>
    <t>_sa sušenjem i kondenzatorom pare</t>
  </si>
  <si>
    <t>_pranje do 95°C - antibakterijska termička dezinfekcija</t>
  </si>
  <si>
    <t>_ programi pranja: 9 zadanih + 6 prilagođenih</t>
  </si>
  <si>
    <t>_mikroprocesorsko programabilno elektroničko upravljanje</t>
  </si>
  <si>
    <t>_serijski port RS232 za povezivanje s vanjskim pisačem ili računalom</t>
  </si>
  <si>
    <t xml:space="preserve">_ sustav prisilnog sušenja toplim zrakom s filtrom zraka 98% </t>
  </si>
  <si>
    <t>_visokoučinkoviti parni kondenzator s ubrizgavanjem hladne vode</t>
  </si>
  <si>
    <t>_peristaltička pumpa za tekući deterdžent</t>
  </si>
  <si>
    <t>_peristaltička pumpa za neutralizator kiselih tekućina</t>
  </si>
  <si>
    <t>_mogućnost ugradnje jedne dodatne peristaltičke pumpe</t>
  </si>
  <si>
    <t>_dvije neovisne razine pranja kroz teleskopske vodilice</t>
  </si>
  <si>
    <t>_ unutarnja dim. komore: 525 x 490 x 570 mm</t>
  </si>
  <si>
    <t>_ugrađen omekšivač vode sa senzorom soli</t>
  </si>
  <si>
    <t>_priključci hladne vode i demineralizirane vode</t>
  </si>
  <si>
    <t>_elektronički sustav zaključavanja vrata za sigurnost korisnika</t>
  </si>
  <si>
    <t>_priključna snaga: maksimalno 7 kW</t>
  </si>
  <si>
    <t>_napon: 3/N/PE 400 V - 50 Hz</t>
  </si>
  <si>
    <t>_vanjske dimenzije: 600 x 600 x 850 mm</t>
  </si>
  <si>
    <t>_uključene sve potrebne košare (7 kom)</t>
  </si>
  <si>
    <t>133.</t>
  </si>
  <si>
    <t>VAGA LABORATORIJSKA</t>
  </si>
  <si>
    <t>_opseg mjerenja: 2,4 kg</t>
  </si>
  <si>
    <t>_mogućnost očitanja:  0,01 g</t>
  </si>
  <si>
    <t>_mogućnost vanjske kalibracije</t>
  </si>
  <si>
    <t xml:space="preserve">_vanjski LCD zaslon </t>
  </si>
  <si>
    <t>_dim. površine za vaganje (nehrđajući čelik): 130 x 130 mm</t>
  </si>
  <si>
    <t>_dopuštena temperatura okoline od 10 ° C / 40 ° C</t>
  </si>
  <si>
    <t>_RS-232 priključak na računalo</t>
  </si>
  <si>
    <t>_napajanje preko linijskog adaptera ili putem baterije</t>
  </si>
  <si>
    <t>134.</t>
  </si>
  <si>
    <t>_balon čaša na stalku 47 cl</t>
  </si>
  <si>
    <t>_čaša na stalku 49 cl</t>
  </si>
  <si>
    <t>ČAŠA STAKLO ZA DEGUSTACIJU CRNIH VINA</t>
  </si>
  <si>
    <t>ČAŠA STAKLO ZA DEGUSTACIJU BIJELIH  VINA</t>
  </si>
  <si>
    <t>135.</t>
  </si>
  <si>
    <t>136.</t>
  </si>
  <si>
    <t>ČAŠA STAKLO ZA DEGUSTACIJU PJENUŠAVIH VINA</t>
  </si>
  <si>
    <t>_čaša na stalku 16 cl</t>
  </si>
  <si>
    <t>137.</t>
  </si>
  <si>
    <t>138.</t>
  </si>
  <si>
    <t xml:space="preserve">OTVARAČ ZA VINO </t>
  </si>
  <si>
    <t>139.</t>
  </si>
  <si>
    <t xml:space="preserve">DEKANTER ZA VINO </t>
  </si>
  <si>
    <t>_stakleni dekanter 1500-1800 ml</t>
  </si>
  <si>
    <t>140.</t>
  </si>
  <si>
    <t>KOLICA ZA POSLUŽIVANJE VINA</t>
  </si>
  <si>
    <t>_drvena kolica na kotačima</t>
  </si>
  <si>
    <t>dim. 1060x550x1000 mm</t>
  </si>
  <si>
    <t>KOMPLET VINSKIH AROMA</t>
  </si>
  <si>
    <t>_ 88 aroma vina</t>
  </si>
  <si>
    <t>KOMPLET WHISKY AROMA</t>
  </si>
  <si>
    <t xml:space="preserve">_ 88  whisky aroma </t>
  </si>
  <si>
    <t>141.</t>
  </si>
  <si>
    <t xml:space="preserve">KOMPLET COGNAC AROMA </t>
  </si>
  <si>
    <t>KOMPLET TEQUILA AROMA</t>
  </si>
  <si>
    <t>KOMPLET PIVSKIH AROMA</t>
  </si>
  <si>
    <t>KOMPLET COFFEE AROMA</t>
  </si>
  <si>
    <t xml:space="preserve">_ 24  cognac aroma </t>
  </si>
  <si>
    <t>_24 tequila aroma</t>
  </si>
  <si>
    <t>_24 aroma piva</t>
  </si>
  <si>
    <t>_24 aroma kave</t>
  </si>
  <si>
    <t>UREĐAJ ZA DRAŽIRANJE PROIZVODA</t>
  </si>
  <si>
    <t>_automatizirana proizvodnja</t>
  </si>
  <si>
    <t xml:space="preserve">_mogućnost oblaganja proizvoda s čokoladom i </t>
  </si>
  <si>
    <t>raznim tekućim sirupima</t>
  </si>
  <si>
    <t>_uključen sistem za špricanje i zračni kompresor</t>
  </si>
  <si>
    <t>_idealan za čokoladne premaze badema, lješnjaka,
zrna kave, lisnatu rižu i razne druge proizvode</t>
  </si>
  <si>
    <t>_toplinska pumpa za proizvodnju toplog i hladnog zraka</t>
  </si>
  <si>
    <t>_ vrući zrak za bubrenje proizvoda u fazi enrobiranja</t>
  </si>
  <si>
    <t>_hladan zrak za zaglađivanje, sjaj i završno poliranje</t>
  </si>
  <si>
    <t>brzina i smjer vrtnje bubnja</t>
  </si>
  <si>
    <t>_brzina vrtnje bubnja:  10-60 o/min</t>
  </si>
  <si>
    <t>_priključna snaga: 1 kW, napon 240 V, 50 Hz</t>
  </si>
  <si>
    <t>_pomoću zaslona na dodir može se definirati temperatura</t>
  </si>
  <si>
    <t>_kapacitet bubnja: 16 kg gotovog proizvoda po ciklusu</t>
  </si>
  <si>
    <t>_mješalica sa izvlačnim tušem</t>
  </si>
  <si>
    <t>_izrađena od poliestera sa izolacijom od poiluretana</t>
  </si>
  <si>
    <t>_unutrašnjost izrađena od nehrđajućeg čelika</t>
  </si>
  <si>
    <t>_sve instalacije u prikloici izvedene prema EU standardima</t>
  </si>
  <si>
    <t xml:space="preserve">_prikolica izrađena sa dvije torzione osovine nosivosti </t>
  </si>
  <si>
    <t>_nosivost prikolice 35000 kg</t>
  </si>
  <si>
    <t>_ugrađeni stabilizatori prikolice</t>
  </si>
  <si>
    <t xml:space="preserve">_pod u prikolici izveden iz rebrastog protukliznog Al lima </t>
  </si>
  <si>
    <t>_prikolica opremljena sa slijedećom opremom:</t>
  </si>
  <si>
    <t>prostor za 2 plinske boce</t>
  </si>
  <si>
    <t>element sudoper s dva korita zatvoren s kliznim vratima,</t>
  </si>
  <si>
    <t>dim. elementa 700x700x850 mm;</t>
  </si>
  <si>
    <t>viseći ormarić iznad sudopera 700x400x400 mm;</t>
  </si>
  <si>
    <t>rezervoar tekuće vode 80-100 litara;</t>
  </si>
  <si>
    <t>rezervoar otpadne vode 120 litara;</t>
  </si>
  <si>
    <t>grijalica vode 5 litara u elementu ispod sudopera;</t>
  </si>
  <si>
    <t>pizza peć dvoetažna električna ili plinska sa zatvorenim</t>
  </si>
  <si>
    <t>postoljem, dim. 900x700x700 mm;</t>
  </si>
  <si>
    <t>plinski štednjak sa 4 plamenika i električnom pećnicom,</t>
  </si>
  <si>
    <t>snaga pećnice 4,4 kW, dim. 900x700x850 mm;</t>
  </si>
  <si>
    <t>plinska friteza jednokoritna 10 litara, zatvoreno postolje,</t>
  </si>
  <si>
    <t>dim. friteze 400x700x850 mm;</t>
  </si>
  <si>
    <t xml:space="preserve">plinski roštilj od tvrdog kroma, 1/2 ravna ploča, </t>
  </si>
  <si>
    <t>1/2 rebrasta ploča, postolje zatvoreno s vratima,</t>
  </si>
  <si>
    <t>dim. 800x700x850 mm;</t>
  </si>
  <si>
    <t>frižider s punim vratima, temp. opseg 0/+4°C,</t>
  </si>
  <si>
    <t>izrađenom iz nehrđajućeg čelika:</t>
  </si>
  <si>
    <t>_prikolica opremljena sa slijedećom gastro opremom</t>
  </si>
  <si>
    <t>dim. 600x600x1900 mm;</t>
  </si>
  <si>
    <t xml:space="preserve">neutralna radna površina sa policom i vratima, dim. </t>
  </si>
  <si>
    <t>dim. 500x550x850 mm;</t>
  </si>
  <si>
    <t>napa iznad termičkog bloka sa Al filterima i motorom,</t>
  </si>
  <si>
    <t>dim. 3000x700x400 mm;</t>
  </si>
  <si>
    <t>rashladna vitrina - salatjera sa 8 posuda za priloge,</t>
  </si>
  <si>
    <t>dim. 1000x550x850 mm;</t>
  </si>
  <si>
    <t>rashladni stol sa 2 box vrata i policom,</t>
  </si>
  <si>
    <t>dim. 1200x550x850 mm;</t>
  </si>
  <si>
    <t>element kase sa ladicom i zatvorenim prostorom s policom,</t>
  </si>
  <si>
    <t>neutralni stol s kadicom sa ojačanjem za točionik,</t>
  </si>
  <si>
    <t xml:space="preserve">sa kliznim vratima i u unutrašnjosti sa vodilicama za </t>
  </si>
  <si>
    <t>klizanje buradi piva, dim. 1700x550x850 mm;</t>
  </si>
  <si>
    <t>mjesta;</t>
  </si>
  <si>
    <t>i zvučnike;</t>
  </si>
  <si>
    <t>_LED osvjetljenje po sredini prikolice i iznad prodajnih</t>
  </si>
  <si>
    <t>_iznad prodajnih mjesta dovedeni priključci za kameru</t>
  </si>
  <si>
    <t>_grafika sa Logom firme po cijeloj dužini prikolice;</t>
  </si>
  <si>
    <t>_signalizacija prikolice po svim stanardima</t>
  </si>
  <si>
    <t>MOBILNA PRIKOLICA U OBLIKU VALJKA (CILINDRA)</t>
  </si>
  <si>
    <t>_dimenzija prikolice: 5880x2400x2700 mm (bez rude)</t>
  </si>
  <si>
    <t>UREĐAJ ZA FILTRACIJU VODE</t>
  </si>
  <si>
    <t xml:space="preserve"> ultračistu vodu i vodu tip 3</t>
  </si>
  <si>
    <t xml:space="preserve">_uređaj koji se spaja na vodovodnu mrežu i proizvodi </t>
  </si>
  <si>
    <t>_dimenzije uređaja (vxšxd): minimum 900x200x400 mm,</t>
  </si>
  <si>
    <t>maksimalno 1100x250x500 mm</t>
  </si>
  <si>
    <t>_buka: 40 dB(A) ili manje</t>
  </si>
  <si>
    <t>_masa: maksimalno 24 kg</t>
  </si>
  <si>
    <t>_proizvedena ultračista voda treba imati Otpor vode pri 25°C (MΩ/cm): 18.2, TOC (ppb): 5 ili manje, Bakterije (CFU/mL): 0.01 ili manje, Endotoksini (EU/mL): 0.001 ili manje, DNase (pg/mL): 20 ili manje, RNase (ng/mL): 0.002 ili manje</t>
  </si>
  <si>
    <t>_dnevni kapacitet proizvodnje ultračiste vode je minimalno 10 lit., isporučiti uređaj koji ima integrirani spremnik za pohranu vode kapaciteta ispod 10 lit.</t>
  </si>
  <si>
    <t>_uređaj mora imati alarm u slučaju prekoračenja trenutačnih karakteristika izlazne vode iznad zadanih vrijednosti za vodljivost i TOC</t>
  </si>
  <si>
    <t>fleksibilnog dispenzora</t>
  </si>
  <si>
    <t>_automatska recirkulacija vode unutar sustava</t>
  </si>
  <si>
    <t>_UV foto oksidacija: 185/254 nm</t>
  </si>
  <si>
    <t>uključuje 0.22 nm izlazni filter i Biofilter</t>
  </si>
  <si>
    <t>_mogućnost odabira izlaznog sterilnog filtera koji</t>
  </si>
  <si>
    <t>USB prijenosnu memoriju</t>
  </si>
  <si>
    <t xml:space="preserve">_mogućnost prijenosa podataka na računalo ili </t>
  </si>
  <si>
    <t>_radni stol na kojem se nalaze sve posude koje su potrebne za kuhanje piva, svi cjevovodi i armature, cijevni izmjenjivač za hlađenje, uređaj za proizvodnju tople vode te odzračni uređaj. 
Lonac za kuhanje piva 50 litara i lonac za ukomljavanje 50 litara.
_radni stol za 2400x600x850 mm</t>
  </si>
  <si>
    <t>MLIN ZA MLJEVENJE SLADA</t>
  </si>
  <si>
    <t>_električni priključak 230 V, 50 Hz</t>
  </si>
  <si>
    <t>_izrađena od nehrđajućeg čelika</t>
  </si>
  <si>
    <t>FERMENTOR</t>
  </si>
  <si>
    <t>_zapremina 50 litara</t>
  </si>
  <si>
    <t>_zajedno sa rashladnim uređajem namontirani na paletu</t>
  </si>
  <si>
    <t xml:space="preserve"> mjerno-regulacijskim uređajima</t>
  </si>
  <si>
    <t xml:space="preserve"> _međusobno povezani cjevovodima, armaturama i </t>
  </si>
  <si>
    <t>UREĐAJ ZA TOČENJE GOTOVOG PIVA</t>
  </si>
  <si>
    <t>_pipe za točenje na vratima uređaja</t>
  </si>
  <si>
    <t>_opremljen sa 8 kegova po 10 litara</t>
  </si>
  <si>
    <t>BAČVA INOX</t>
  </si>
  <si>
    <t>_zapremina 18 litara</t>
  </si>
  <si>
    <t>PRIKLJUČNA GLAVA S PRIBOROM</t>
  </si>
  <si>
    <t>_spojnica 3/8 crijevo, JG -O 1/4 FFL, ženski navoj (6 kom)</t>
  </si>
  <si>
    <t>_spojnica JG - T - 3/8 (2 kom)</t>
  </si>
  <si>
    <t xml:space="preserve"> kuglasti ventil 1/4-7mm (1 kom)</t>
  </si>
  <si>
    <t xml:space="preserve">_reduktor pritiska CO2 (ODL), priklop na bocu + </t>
  </si>
  <si>
    <t>_stezaljka , spojnica, crijevo 15 metara</t>
  </si>
  <si>
    <t>INOX 1/3 Hp. Vodeni + 3 slavine CR. - Reg</t>
  </si>
  <si>
    <t>RASHLADNI UREĐAJ NADPULTNI</t>
  </si>
  <si>
    <t>FILTER ZA VODU OSMOZNI</t>
  </si>
  <si>
    <t>_tri predfiltera</t>
  </si>
  <si>
    <t>_dvije membrane i dvije pumpe za pritisak vode</t>
  </si>
  <si>
    <t>_protok 50-90 lit./h</t>
  </si>
  <si>
    <t xml:space="preserve">TERMOMETAR-HIGROMETAR </t>
  </si>
  <si>
    <t>_temp. opseg: 0-50°C</t>
  </si>
  <si>
    <t>_ +50rC20, 99%:1%rF, max-min</t>
  </si>
  <si>
    <t>PH METAR SET</t>
  </si>
  <si>
    <t>_Elektroda, temp. Senzor, SD kartica i kovčeg</t>
  </si>
  <si>
    <t>REFRAKTOMETAR DIGITALNI</t>
  </si>
  <si>
    <t>_ 0-54% Brix/RI - 1,3300-1,4200 nD sa ATX</t>
  </si>
  <si>
    <t>REFRAKTOMETAR MANUALNI</t>
  </si>
  <si>
    <t>_ 58-90 % Brix, 12-27 % voda</t>
  </si>
  <si>
    <t>SAHAROMETAR (HIDROMETAR)</t>
  </si>
  <si>
    <t>_ručni za mjerenje koncentracije šećera</t>
  </si>
  <si>
    <t>_laboratorijske čaše (25, 50, 100, 250, 400, 600, 800 ml)</t>
  </si>
  <si>
    <t xml:space="preserve">_tikvice Erlenmayer širokog grla (100, 200, 300, 500 ml) </t>
  </si>
  <si>
    <t>100 ml -10 kom, 200 ml -10 kom</t>
  </si>
  <si>
    <t>_tikvice Erlenmayer + stakleni čep (100, 200 ml) ,</t>
  </si>
  <si>
    <t>_stakleni štapići 250x6 mm, 10 kom</t>
  </si>
  <si>
    <t>_trbušaste pipete volumena 1,2, 5 i 10 ml ( svaka po 10 kom)</t>
  </si>
  <si>
    <t>_graduirane pipete volumena 1, 2, 5, 10 i 20 ml (svaka po 10 kom)</t>
  </si>
  <si>
    <t>_filter papir srednja brzina, promjer 90 mm, 200 kom</t>
  </si>
  <si>
    <t>_plamenik visine maksimalno 16 cm s regulatorom plamena</t>
  </si>
  <si>
    <t>i sigurnosnim ventilom, 4 kom</t>
  </si>
  <si>
    <t xml:space="preserve">_porculanski tarionik 75 ml - 10 kom i neglazirani tučak - 10 kom </t>
  </si>
  <si>
    <t>RADNI STOL SA OPREMOM (VARIONICA KOMPLET)</t>
  </si>
  <si>
    <t>_električni mlin za stiskanje slada na postolju</t>
  </si>
  <si>
    <t>UREĐAJ ZA RUČNO PUNJENJE PIVA U BOCE</t>
  </si>
  <si>
    <t>_kapacitet punjenja: 30-60 boca na sat</t>
  </si>
  <si>
    <t>_brzina punjenja: maksimalno 2 litre u minuti</t>
  </si>
  <si>
    <t>_ dim. 300x300x800 mm</t>
  </si>
  <si>
    <t>PVC obloga sa donje strane sjedišta bijele ili crne boje koja služi kao zaštita prilikom slaganja stolca na stolac</t>
  </si>
  <si>
    <t>_kapacitet proizvodnje: 160 kg slada na sat</t>
  </si>
  <si>
    <t>sustavom redukcije prijenosa, visoko inercijski valjci</t>
  </si>
  <si>
    <t>sa promjerom valjka 100 mm</t>
  </si>
  <si>
    <t>_zapremina spremnika: 11-12 kg</t>
  </si>
  <si>
    <t>_podesiva udaljenost između valjaka od 0,2 do 2 mm</t>
  </si>
  <si>
    <t xml:space="preserve">_motor visokog zakretnog momenta u kombinaciji sa </t>
  </si>
  <si>
    <t>_ masa mlina: 23 kg</t>
  </si>
  <si>
    <t>_dim. mlina: 540x280x720 mm</t>
  </si>
  <si>
    <t>_dim. postolja: 508x508x432 mm</t>
  </si>
  <si>
    <t>Obruč za tart, promjer 18 cm</t>
  </si>
  <si>
    <t>Kit silikonski, kalup okrugli + obruč za tart (6 komada)</t>
  </si>
  <si>
    <t xml:space="preserve">Komplet je sastavljen od dva elementa: 6 prstenova </t>
  </si>
  <si>
    <t>promjera 80 mm od termoplastičnog materijala</t>
  </si>
  <si>
    <t>kalupa od 6 uitora promjera 67 mm</t>
  </si>
  <si>
    <t xml:space="preserve">pogodnog za pečenje do 180 °C i baza od silikonskog </t>
  </si>
  <si>
    <t>Inox kalup za krostate i tartove</t>
  </si>
  <si>
    <t>_dim. 78x36,5x20 mm</t>
  </si>
  <si>
    <t>Silikonski kalup</t>
  </si>
  <si>
    <t>_vanjska dimenzija kalupa: 300x175 mm</t>
  </si>
  <si>
    <t>_kapacitet kalupa: 10 kom gotovog proizvoda</t>
  </si>
  <si>
    <t>_dim. gotovog proizvoda: 115x24x20 mm</t>
  </si>
  <si>
    <t>_dim. proizvoda: promjer 7 cm, visina 2 cm</t>
  </si>
  <si>
    <t>_tirkizna mat boja</t>
  </si>
  <si>
    <t>Veliki tanjur za jelo, promjer 28 cm, visina 2 cm</t>
  </si>
  <si>
    <t>Tanjur za tjesteninu, promjer 24 cm, visina 8 cm</t>
  </si>
  <si>
    <t>_krem mat boja</t>
  </si>
  <si>
    <t>_rustikalan sivi uzorak</t>
  </si>
  <si>
    <t>Set za nanošenje krema</t>
  </si>
  <si>
    <t>Kuhača drvena 25 cm</t>
  </si>
  <si>
    <t>Špatula, PVC drška, dim. 100x255 mm</t>
  </si>
  <si>
    <t>Kalup za kolač pravokutni, duljina 25 cm</t>
  </si>
  <si>
    <t>Kalup za kuglof, promjer 22 cm</t>
  </si>
  <si>
    <t>Kalup za kočač, promjer 26 cm</t>
  </si>
  <si>
    <t>Set za nanošenje krema, ravni</t>
  </si>
  <si>
    <t>Posuda za miksanje, inox, promjer 20 cm</t>
  </si>
  <si>
    <t>Posuda za miksanje, inox, promjer 24 cm</t>
  </si>
  <si>
    <t>Lopatica duljine 30 cm, drvo</t>
  </si>
  <si>
    <t>Obruč za tortu, prilagodljiv, inox</t>
  </si>
  <si>
    <t>Kalup za kolač pravolutni, duljina 35 cm</t>
  </si>
  <si>
    <t>Posuda za miksanje, inox, promjer 30 cm</t>
  </si>
  <si>
    <t>Pjenjača 25 cm, inox</t>
  </si>
  <si>
    <t>Ubodni termometar za hranu</t>
  </si>
  <si>
    <t>_digitalni sa fiksnom inox sondom</t>
  </si>
  <si>
    <t>_temp. opseg:  -50 °C do 300 °C</t>
  </si>
  <si>
    <t>_trenutno očitanje hrane  (1 sekunda)</t>
  </si>
  <si>
    <t>_baterija 1,5 V</t>
  </si>
  <si>
    <t>Pjenjača 35 cm, inox</t>
  </si>
  <si>
    <t>Drveni valjak za tijesto, promjer 7 cm, duljina 50 cm</t>
  </si>
  <si>
    <t>Četka za brašno, duljina 430 mm</t>
  </si>
  <si>
    <t>Inox tuljci za dresirke, set</t>
  </si>
  <si>
    <t>_36 različitih nastavaka i 3 adaptera za dresir vrečice</t>
  </si>
  <si>
    <t>_visina svakog nastavka 50 mm</t>
  </si>
  <si>
    <t>Cjedilo za limun, inox, 0,35 lit., iz dva dijela</t>
  </si>
  <si>
    <t>_zapremina: 0,35 litre</t>
  </si>
  <si>
    <t>_iz dva dijela</t>
  </si>
  <si>
    <t>_dim.  115x100(h) mm</t>
  </si>
  <si>
    <t>Silikonska mazalica za kolače, dim. 250x60x10 mm</t>
  </si>
  <si>
    <t>Digitalna stolna vaga</t>
  </si>
  <si>
    <t>Mjerna posuda za tekućinu, PVC, zapremina 0,5 lit.</t>
  </si>
  <si>
    <t>Silikonska podloga za tijesto, dim. 400x500 mm</t>
  </si>
  <si>
    <t>Brener za kolače</t>
  </si>
  <si>
    <t>111..</t>
  </si>
  <si>
    <t>Posuda PVC za vaganje namirnica, zapremina 3 dl</t>
  </si>
  <si>
    <t>Posuda PVC za vaganje namirnica, zapremina 2 dl</t>
  </si>
  <si>
    <t>Set za garniranje , 7-djelni, u kutiji</t>
  </si>
  <si>
    <t>Brenner samostojeći</t>
  </si>
  <si>
    <t>_temperatura max. 1300 °C</t>
  </si>
  <si>
    <t>_zapremina 63 ml</t>
  </si>
  <si>
    <t>_nehrđajući čelik 18/10</t>
  </si>
  <si>
    <t>Rajngla niska s ručkom, zapremina 1,5 lit.</t>
  </si>
  <si>
    <t>Rajngla visoka s 2 ručke, zapremina 2,5 lit.</t>
  </si>
  <si>
    <t>Rajngla visoka s 2 ručke, zapremina 4 lit.</t>
  </si>
  <si>
    <t>Rajngla niska s 2 ručke, zapremina 3,5 lit.</t>
  </si>
  <si>
    <t>Tava za palačinke promjera 24 cm</t>
  </si>
  <si>
    <t>_ izrađena od čelika 2 mm</t>
  </si>
  <si>
    <t>Tava s ručkom, inox 18/10</t>
  </si>
  <si>
    <t>Kuhača drvena 40 cm</t>
  </si>
  <si>
    <t>Kuhača drvena 50 cm</t>
  </si>
  <si>
    <t>Daska za rezanje, koterm, različite boje</t>
  </si>
  <si>
    <t>Francuska lopatica Ø 16 cm, RF 18/10, duljina 43 cm</t>
  </si>
  <si>
    <t xml:space="preserve">Tava s ručkom, alu/teflon </t>
  </si>
  <si>
    <t>_ izrađena od aluminija 3 mm, prevučeno teflonom</t>
  </si>
  <si>
    <t>Cjedilo žičano, fina mreža</t>
  </si>
  <si>
    <t>_izrađeno od nehrđajućeg čelika 18/10</t>
  </si>
  <si>
    <t>_promjer cjedila 10 cm, duljina drške 13,5 cm</t>
  </si>
  <si>
    <t>Digitalna vaga, oblik žlice, 500 g</t>
  </si>
  <si>
    <t>dim. 270 x 68 x 30 mm</t>
  </si>
  <si>
    <t>Strugač limuna, inox nož, plastična ručka</t>
  </si>
  <si>
    <t>Škare kućanske špičaste, duljina 20 cm</t>
  </si>
  <si>
    <t>Set 6 -djelni u alu kovčegu, 5 noževa, 1 vilica</t>
  </si>
  <si>
    <t>Kovčeg s noževima magnetic  5-djelni</t>
  </si>
  <si>
    <t>_nož šefa kuhinje 21 cm kovani</t>
  </si>
  <si>
    <t>_svestrani nož sa nazubljenom oštricom 26 cm kovani</t>
  </si>
  <si>
    <t>_nož za rezanje 21 cm</t>
  </si>
  <si>
    <t>_nož za otkoštavanje 15 cm</t>
  </si>
  <si>
    <t>_nož šefa kuhinje 9 cm kovani</t>
  </si>
  <si>
    <t>Set alata ta čokoladu, 10 kom, inox</t>
  </si>
  <si>
    <t>Hvataljka za kolače, inox, duljina 16,5 cm</t>
  </si>
  <si>
    <t>Silikonska pjenjača</t>
  </si>
  <si>
    <t>142.</t>
  </si>
  <si>
    <t>_drška od nehrđajućeg čelika, metlice od silikona</t>
  </si>
  <si>
    <t>_ukupna duljina 26 cm, silokonske metlice 13,5 cm</t>
  </si>
  <si>
    <t>143.</t>
  </si>
  <si>
    <t>144.</t>
  </si>
  <si>
    <t>Četka za mazanje silikonska</t>
  </si>
  <si>
    <t>_duljina vlakna 5,5 cm, duljina četke 15 cm</t>
  </si>
  <si>
    <t>_ukupna duljina: 39 cm</t>
  </si>
  <si>
    <t>Četka za brašno, drvena ručka</t>
  </si>
  <si>
    <t>145.</t>
  </si>
  <si>
    <t>Lopata za brašno, 1 lit.</t>
  </si>
  <si>
    <t>Lopata za brašno, 0,5 lit.</t>
  </si>
  <si>
    <t>Pjenjača 45 cm, inox</t>
  </si>
  <si>
    <t>146.</t>
  </si>
  <si>
    <t>147.</t>
  </si>
  <si>
    <t>148.</t>
  </si>
  <si>
    <t>Pjenjača 55 cm, inox</t>
  </si>
  <si>
    <t>149.</t>
  </si>
  <si>
    <t>Kist prirodna vlakna, otporan do 120 °C</t>
  </si>
  <si>
    <t>_dim. četke: 75x40 mm</t>
  </si>
  <si>
    <t>150.</t>
  </si>
  <si>
    <t>Sito za brašno, promjer sita 300 mm, visina 90 mm</t>
  </si>
  <si>
    <t>_promjer mrežice 0,5 mm</t>
  </si>
  <si>
    <t>_promjer mrežice 1 mm</t>
  </si>
  <si>
    <t>152.</t>
  </si>
  <si>
    <t>151.</t>
  </si>
  <si>
    <t>Rešetka za glazuru, inox, dim. 600x400 mm</t>
  </si>
  <si>
    <t>153.</t>
  </si>
  <si>
    <t>154.</t>
  </si>
  <si>
    <t>Plastična boca -dozator, zapremina 250 ml</t>
  </si>
  <si>
    <t>155.</t>
  </si>
  <si>
    <t>Plastična boca -dozator, zapremina 500 ml</t>
  </si>
  <si>
    <t>NOŽ ŠIROKA KVADRATNA OŠTRICA</t>
  </si>
  <si>
    <t>24 CM</t>
  </si>
  <si>
    <t xml:space="preserve">NOŽ NAZUBLJENA OŠTRICA </t>
  </si>
  <si>
    <t>32 CM</t>
  </si>
  <si>
    <t>36 CM</t>
  </si>
  <si>
    <t xml:space="preserve">NOŽ TANKA OŠTRICA </t>
  </si>
  <si>
    <t>30 CM</t>
  </si>
  <si>
    <t xml:space="preserve">NOŽ RAVNA OŠTRICA </t>
  </si>
  <si>
    <t xml:space="preserve">NOŽ STANDARDNI </t>
  </si>
  <si>
    <t>26 CM</t>
  </si>
  <si>
    <t>Boca za namakanje biskvita</t>
  </si>
  <si>
    <t>156.</t>
  </si>
  <si>
    <t>_zapremina  1 lit., sa mjermom oznakama</t>
  </si>
  <si>
    <t>157.</t>
  </si>
  <si>
    <t>158.</t>
  </si>
  <si>
    <t>Silokonske rukavice</t>
  </si>
  <si>
    <t>Zakrivljena špatula, inox, duljina oštrice 20 cm</t>
  </si>
  <si>
    <t>159.</t>
  </si>
  <si>
    <t>160.</t>
  </si>
  <si>
    <t>Zakrivljena špatula, inox, duljina oštrice 9 cm</t>
  </si>
  <si>
    <t>161.</t>
  </si>
  <si>
    <t>Zakrivljena špatula, inox, duljina oštrice 16 cm</t>
  </si>
  <si>
    <t>162.</t>
  </si>
  <si>
    <t>_ sa plastičnom ručkom</t>
  </si>
  <si>
    <t>Ravna špatula, inox, duljina oštrice 25 cm</t>
  </si>
  <si>
    <t>Plastična strugalica za kolače, dim. 145x99 mm</t>
  </si>
  <si>
    <t>Plastična strugalica za kolače, dim. 198x148 mm</t>
  </si>
  <si>
    <t>163.</t>
  </si>
  <si>
    <t>164.</t>
  </si>
  <si>
    <t>165.</t>
  </si>
  <si>
    <t>Slikonska špatula 25 cm</t>
  </si>
  <si>
    <t>Dekorativna lopatica za čokoladu i biskvit</t>
  </si>
  <si>
    <t>166.</t>
  </si>
  <si>
    <t>_duljina 170 cm, 2 šrine zubaca</t>
  </si>
  <si>
    <t>Zračni kist sa dvostrukim djelovanjem</t>
  </si>
  <si>
    <t>_zapremina: 7 cm3, promjer kista 0,3 mm</t>
  </si>
  <si>
    <t>167.</t>
  </si>
  <si>
    <t>168.</t>
  </si>
  <si>
    <t>Silikonski podložak dim. 430x360 mm</t>
  </si>
  <si>
    <t>169.</t>
  </si>
  <si>
    <t>Valjak za fondant, duljina 50 cm</t>
  </si>
  <si>
    <t>Nožić za izrezivanje ticino/fondant mase</t>
  </si>
  <si>
    <t>_set sa 2 nastavka: kutni i ravni</t>
  </si>
  <si>
    <t>170.</t>
  </si>
  <si>
    <t>Štapići za modeliranje,  8 kom, 16 nastavaka</t>
  </si>
  <si>
    <t>171.</t>
  </si>
  <si>
    <t>172.</t>
  </si>
  <si>
    <t>Nož sa širokom kvadratnom oštricom, 24 cm oštrica</t>
  </si>
  <si>
    <t>173.</t>
  </si>
  <si>
    <t>Nož sa nazubljenom oštricom, 24 cm oštrica</t>
  </si>
  <si>
    <t>174.</t>
  </si>
  <si>
    <t>Nož sa nazubljenom oštricom, 32 cm oštrica</t>
  </si>
  <si>
    <t>175.</t>
  </si>
  <si>
    <t>Nož sa nazubljenom oštricom, 36 cm oštrica</t>
  </si>
  <si>
    <t>Nož tanka oštrica, 30 cm oštrica</t>
  </si>
  <si>
    <t>176.</t>
  </si>
  <si>
    <t>177.</t>
  </si>
  <si>
    <t>Nož ravna oštrica, 30 cm oštrica</t>
  </si>
  <si>
    <t>178.</t>
  </si>
  <si>
    <t>Nož standardni, 24 cm oštrica</t>
  </si>
  <si>
    <t>179.</t>
  </si>
  <si>
    <t>Nož standardni, 26 cm oštrica</t>
  </si>
  <si>
    <t>180.</t>
  </si>
  <si>
    <t>Nož standardni, 34 cm oštrica</t>
  </si>
  <si>
    <t>181.</t>
  </si>
  <si>
    <t>Glinena posuda za pečenje, zapremina 3 litre</t>
  </si>
  <si>
    <t>_promjer 27 cm, visina 9,5 cm</t>
  </si>
  <si>
    <t>182.</t>
  </si>
  <si>
    <t>Boca za šlag, zapremina 1 litra</t>
  </si>
  <si>
    <t>Boca za šlag, zapremina 0,5 litre</t>
  </si>
  <si>
    <t>183.</t>
  </si>
  <si>
    <t>184.</t>
  </si>
  <si>
    <t>Patrona za šlag</t>
  </si>
  <si>
    <t>6 komada u pakiranju. Veličine od 40 do 95 mm.</t>
  </si>
  <si>
    <t>185.</t>
  </si>
  <si>
    <t>186.</t>
  </si>
  <si>
    <t>Nagibni okretni stalak, promjer 29 cm, visina 13 cm</t>
  </si>
  <si>
    <t>Rotirajući stalak za izradu i dekoraciju torti</t>
  </si>
  <si>
    <t>_promjer stalka 32 cm, visina 10 cm</t>
  </si>
  <si>
    <t>187.</t>
  </si>
  <si>
    <t>Kalupi za šaumrole, promjer 400 mm, duljina 160 mm</t>
  </si>
  <si>
    <t>188.</t>
  </si>
  <si>
    <t>Metalni izrezivač list, za tijesto i ticino masu</t>
  </si>
  <si>
    <t>189.</t>
  </si>
  <si>
    <t>Metalni izrezivač šesterokut, za tijesto i ticino masu</t>
  </si>
  <si>
    <t>190.</t>
  </si>
  <si>
    <t>Metalni izrezivač suza, za tijesto i ticino masu</t>
  </si>
  <si>
    <t>191.</t>
  </si>
  <si>
    <t>Metalni izrezivač slova, za izradu slova</t>
  </si>
  <si>
    <t>_9 komada u veličinama od 20 do 80 mm</t>
  </si>
  <si>
    <t>Metalni izrezivač krug</t>
  </si>
  <si>
    <t>Metalni izrezivač zvijezda</t>
  </si>
  <si>
    <t>6 komada u pakiranju, veličine od 45 do 85 mm</t>
  </si>
  <si>
    <t>Metalni izrezivač krug nazubljeni</t>
  </si>
  <si>
    <t>_9 komada u veličinama od 20 do 105 mm</t>
  </si>
  <si>
    <t>192.</t>
  </si>
  <si>
    <t>193.</t>
  </si>
  <si>
    <t>Metalni izrezivač cvijet</t>
  </si>
  <si>
    <t>194.</t>
  </si>
  <si>
    <t>195.</t>
  </si>
  <si>
    <t>196.</t>
  </si>
  <si>
    <t>Metalni izrezivač brojevi</t>
  </si>
  <si>
    <t>197.</t>
  </si>
  <si>
    <t>198.</t>
  </si>
  <si>
    <t>Mikroperforirani silikonski podložak,dim. 585x385 mm</t>
  </si>
  <si>
    <t>199.</t>
  </si>
  <si>
    <t>Kalup za semifreddo, promjer 200 mm, visina 45 mm</t>
  </si>
  <si>
    <t>200.</t>
  </si>
  <si>
    <t>Plastična mjerica, menzura  veličina 1 lit.</t>
  </si>
  <si>
    <t>Plastična mjerica, menzura  veličina 2 lit.</t>
  </si>
  <si>
    <t>201.</t>
  </si>
  <si>
    <t>202.</t>
  </si>
  <si>
    <t>Četka za mazanje tijesta, duljina 60 mm</t>
  </si>
  <si>
    <t>203.</t>
  </si>
  <si>
    <t>Silikonski podložak za pečenje i smrzavanje</t>
  </si>
  <si>
    <t>_dim. 620x420 mm</t>
  </si>
  <si>
    <t>_dim. 520x315 mm</t>
  </si>
  <si>
    <t>204.</t>
  </si>
  <si>
    <t>205.</t>
  </si>
  <si>
    <t>206.</t>
  </si>
  <si>
    <t>207.</t>
  </si>
  <si>
    <t>Inox prsten za torte i kolače,  Ø  10 cm, visina 4 cm</t>
  </si>
  <si>
    <t>Inox prsten za torte i kolače,  Ø  20 cm, visina 4 cm</t>
  </si>
  <si>
    <t>208.</t>
  </si>
  <si>
    <t>Inox prsten za torte i kolače,  Ø  26 cm, visina 4 cm</t>
  </si>
  <si>
    <t>Inox prsten za torte i kolače,  Ø  30 cm, visina 4 cm</t>
  </si>
  <si>
    <t>209.</t>
  </si>
  <si>
    <t>Inox obruč za torte i kolače, dim. 290x390x50 mm</t>
  </si>
  <si>
    <t>Inox obruč za torte i kolače, dim. 590x390x50 mm</t>
  </si>
  <si>
    <t>210.</t>
  </si>
  <si>
    <t>211.</t>
  </si>
  <si>
    <t>212.</t>
  </si>
  <si>
    <t xml:space="preserve">Kalup za čokoladu, čašica visiine 31 mm </t>
  </si>
  <si>
    <t>_vanjska dim. kalupa 275x175 mm</t>
  </si>
  <si>
    <t>Silikonski kalup kuglof,  Ø 220 mm, visina 110 mm</t>
  </si>
  <si>
    <t>Inox prsten za torte i kolače,  Ø 22 cm, visina 4 cm</t>
  </si>
  <si>
    <t>213.</t>
  </si>
  <si>
    <t>Silikonski kalup pravokutni,  dim. 330x220x55 mm</t>
  </si>
  <si>
    <t>214.</t>
  </si>
  <si>
    <t>215.</t>
  </si>
  <si>
    <t>Silikonski kalup polukugla, kalup sadrži 6 pozicija</t>
  </si>
  <si>
    <t>_dim. pojedinačnog proizvoda: Ø 75 mm, visina 43 mm</t>
  </si>
  <si>
    <t>216.</t>
  </si>
  <si>
    <t>_dim. proizvoda 280x240x40 mm</t>
  </si>
  <si>
    <t>Silikonski pravokutni pleh</t>
  </si>
  <si>
    <t>217.</t>
  </si>
  <si>
    <t>Silikonska kalup torta, promjer 24 cm, visina 7 cm</t>
  </si>
  <si>
    <t>218.</t>
  </si>
  <si>
    <t>_ kapacitet: 6 x 100 ml</t>
  </si>
  <si>
    <t>Silikonska kalup muffin, 6 komada gotovog proizvoda</t>
  </si>
  <si>
    <t>Silikonska kalup savarin, 6 komada gotovog proizvoda</t>
  </si>
  <si>
    <t>_dim. jednog utora:  Ø 69 mm, visina 35 mm</t>
  </si>
  <si>
    <t>219.</t>
  </si>
  <si>
    <t>_ kapacitet: 6 x 67 ml</t>
  </si>
  <si>
    <t>_dim. jednog utora:  Ø 72 mm, visina 23 mm</t>
  </si>
  <si>
    <t>Silikonska kalup torta, promjer 20 cm, visina 4 cm</t>
  </si>
  <si>
    <t>Silikonska dresir vrećica, duljina 40 cm</t>
  </si>
  <si>
    <t>220.</t>
  </si>
  <si>
    <t>221.</t>
  </si>
  <si>
    <t>222.</t>
  </si>
  <si>
    <t>Set nastavaka za dresir vrećice, 26 komada</t>
  </si>
  <si>
    <t>223.</t>
  </si>
  <si>
    <t>Silikonska kalup sfera, 20 komada gotovog proizvoda</t>
  </si>
  <si>
    <t>_vanjska dim. kalupa: 175x300 mm</t>
  </si>
  <si>
    <t>_dim.  Ø 60 mm, volumen 110 ml (jednog proizvoda)</t>
  </si>
  <si>
    <t>Mikser ručni, 700 W</t>
  </si>
  <si>
    <t>_metlica za tučenje i kuka za gnječenje</t>
  </si>
  <si>
    <t>_broj brzina: 9+1 turbo</t>
  </si>
  <si>
    <t>224.</t>
  </si>
  <si>
    <t>Zdjelica za sladoled staklena, 340 ml</t>
  </si>
  <si>
    <t>225.</t>
  </si>
  <si>
    <t>226.</t>
  </si>
  <si>
    <t>227.</t>
  </si>
  <si>
    <t>Zdjelica  Ø 15 cm porculan bijeli</t>
  </si>
  <si>
    <t>Vilica desertna, RF 18/10, 32 cm</t>
  </si>
  <si>
    <t>Žličica za sladoled, RF 18/10</t>
  </si>
  <si>
    <t>228.</t>
  </si>
  <si>
    <t>229.</t>
  </si>
  <si>
    <t>230.</t>
  </si>
  <si>
    <t>231.</t>
  </si>
  <si>
    <t>232.</t>
  </si>
  <si>
    <t>233.</t>
  </si>
  <si>
    <t>Stalak za tortu, Ø 32 cm, visina 10 cm</t>
  </si>
  <si>
    <t>Metalni kalup kvadratni podesivi</t>
  </si>
  <si>
    <t>234.</t>
  </si>
  <si>
    <t>Tanjur za posluživanje, zakrivljen, bijela boja</t>
  </si>
  <si>
    <t>_dim. 325x265x40 mm</t>
  </si>
  <si>
    <t>235.</t>
  </si>
  <si>
    <t>Ručni roler za tijesta, širina rolera 6 cm</t>
  </si>
  <si>
    <t>_udaljenost između oštrica 12 mm</t>
  </si>
  <si>
    <t>236.</t>
  </si>
  <si>
    <t>Ručni valjka za tijesto drveni</t>
  </si>
  <si>
    <t>_sa kugličnim ležajem</t>
  </si>
  <si>
    <t>_dim. rotirajućeg valjka:  Ø 83 mm, duljina 45 cm</t>
  </si>
  <si>
    <t>_ukupna duljina: 64 cm</t>
  </si>
  <si>
    <t>237.</t>
  </si>
  <si>
    <t>Valjak za tijesto, materijal polietilen</t>
  </si>
  <si>
    <t>_dim. valjka: Ø 50 mm, duljina 435 mm</t>
  </si>
  <si>
    <t>_ukupna duljina: 500 mm</t>
  </si>
  <si>
    <t>238.</t>
  </si>
  <si>
    <t>Modla za kolače -košnica</t>
  </si>
  <si>
    <t>239.</t>
  </si>
  <si>
    <t>Kalup za kolače trokut, PVC</t>
  </si>
  <si>
    <t>240.</t>
  </si>
  <si>
    <t>_dužina: 27,5-52 cm, širina: 18,5-34 cm, visina: 5 cm</t>
  </si>
  <si>
    <t>241.</t>
  </si>
  <si>
    <t>Metalni kalup okrugli, podesiv 15-24 cm</t>
  </si>
  <si>
    <t>242.</t>
  </si>
  <si>
    <t>Kalup za obilježavanje torti, PVC, 10 šnita</t>
  </si>
  <si>
    <t>243.</t>
  </si>
  <si>
    <t>Metalni pomični kalup, dim. 210x205x51 mm</t>
  </si>
  <si>
    <t>Porculanski etažer na 2 kata</t>
  </si>
  <si>
    <t>_ukupna visina: 22 cm</t>
  </si>
  <si>
    <t>244.</t>
  </si>
  <si>
    <t>Rezač tijesta i obilježivač za rezanje kolača</t>
  </si>
  <si>
    <t>245.</t>
  </si>
  <si>
    <t>Porculanski pladanj za serviranje, dim. 210x310 mm</t>
  </si>
  <si>
    <t>246.</t>
  </si>
  <si>
    <t>Posuda za creme brulee ili souffle</t>
  </si>
  <si>
    <t>247.</t>
  </si>
  <si>
    <t>Gnječilica/pasirka za krumpir</t>
  </si>
  <si>
    <t>_materijal nehrđajući čelik</t>
  </si>
  <si>
    <t>_promjer rupice 3 mm</t>
  </si>
  <si>
    <t>_dim. 275x108x92 mm</t>
  </si>
  <si>
    <t>248.</t>
  </si>
  <si>
    <t>Pravokutni stalak za tortu</t>
  </si>
  <si>
    <t>_dim. 380x130x105 mm</t>
  </si>
  <si>
    <t>249.</t>
  </si>
  <si>
    <t>Stalak za tortu, Ø 23 cm, visina 10 cm, keramika</t>
  </si>
  <si>
    <t>250.</t>
  </si>
  <si>
    <t>Mlin za orahe, metalni</t>
  </si>
  <si>
    <t>_ s dva ribeža</t>
  </si>
  <si>
    <t>_dim. 110x110x195 mm</t>
  </si>
  <si>
    <t>251.</t>
  </si>
  <si>
    <t>Okrugli obruč, rastezljiv</t>
  </si>
  <si>
    <t>_promjer 18-30 cm, visina 15 cm</t>
  </si>
  <si>
    <t>_izrađen od nehrđajućeg čelika</t>
  </si>
  <si>
    <t>252.</t>
  </si>
  <si>
    <t>_minimalna/maksimalna širina rezanja: 1-12 cm</t>
  </si>
  <si>
    <t>_petodjelni</t>
  </si>
  <si>
    <t>253.</t>
  </si>
  <si>
    <t>Kalup za mini tortice, set 12 kom</t>
  </si>
  <si>
    <t>_promjer mini kalupa: 85 mm</t>
  </si>
  <si>
    <t>_visina: 75 mm</t>
  </si>
  <si>
    <t>254.</t>
  </si>
  <si>
    <t>Kalup za raviole</t>
  </si>
  <si>
    <t>_set/4, pakiranje: 4 kom različite veličine</t>
  </si>
  <si>
    <t>_materijal izrade: plastika</t>
  </si>
  <si>
    <t>_promjer rastvorenog kalupa: cca 5,5, 7,5, 9,5 i 15,2 cm</t>
  </si>
  <si>
    <t>255.</t>
  </si>
  <si>
    <t>Drveni valjak za paprenjake, materijal drvo</t>
  </si>
  <si>
    <t>_duljina 155 mm, promjer 55 mm</t>
  </si>
  <si>
    <t>_broj motiva na valjku: 12</t>
  </si>
  <si>
    <t>256.</t>
  </si>
  <si>
    <t>Silikonska podloga za valjanje 600×400 mm</t>
  </si>
  <si>
    <t>257.</t>
  </si>
  <si>
    <t>Komplet žlica za dekoriranje</t>
  </si>
  <si>
    <t xml:space="preserve">_dvije žlice u setu duljine  19 cm i 22 cm </t>
  </si>
  <si>
    <t>Metalni skalpel, duljina 14,5 cm, nož u olovci</t>
  </si>
  <si>
    <t>Silikonski veiner sa izrezivačem</t>
  </si>
  <si>
    <t>Porculanska posuda – SOUFFLE</t>
  </si>
  <si>
    <t xml:space="preserve">Kalup za pitu-tart s odvojivim dnom </t>
  </si>
  <si>
    <t>258.</t>
  </si>
  <si>
    <t>259.</t>
  </si>
  <si>
    <t>Mutilica za snijeg sa silikonskim premazom</t>
  </si>
  <si>
    <t>_inox ručka, duljina mutilice 30 cm</t>
  </si>
  <si>
    <t>260.</t>
  </si>
  <si>
    <t>Ručni otvarač za konzerve</t>
  </si>
  <si>
    <t>_materijal izrade nehrđajući čelik, duljina 18 cm</t>
  </si>
  <si>
    <t>261.</t>
  </si>
  <si>
    <t>Nož za vađenje koštica jabuka, izbadač</t>
  </si>
  <si>
    <t xml:space="preserve">_promjer rupe 2 cm, duljina noža 6 cm, </t>
  </si>
  <si>
    <t>_ukupna veličina noža: 17,5 cm</t>
  </si>
  <si>
    <t>262.</t>
  </si>
  <si>
    <t>Rezač za biskvit i torte, podesivi</t>
  </si>
  <si>
    <t>_podesive dvije žice po visini, rezač 28 cm</t>
  </si>
  <si>
    <t>263.</t>
  </si>
  <si>
    <t>Stalak za cupcake, kapacitet: 30 komada, 3 etaže</t>
  </si>
  <si>
    <t>264.</t>
  </si>
  <si>
    <t>Olovka za dekoriranje PVC, duljina 14 cm</t>
  </si>
  <si>
    <t>265.</t>
  </si>
  <si>
    <t>266.</t>
  </si>
  <si>
    <t>Istiskivač čipke, silikonski, promjer čipke cca 8,5 cm</t>
  </si>
  <si>
    <t>267.</t>
  </si>
  <si>
    <t>_visina 50 mm,  promjer 11,5-12 cm</t>
  </si>
  <si>
    <t>268.</t>
  </si>
  <si>
    <t>Izrezivač za krafnu, promjer 50 mm</t>
  </si>
  <si>
    <t>269.</t>
  </si>
  <si>
    <t>Rastezljiv obruč – pravokutni, visina 5 cm</t>
  </si>
  <si>
    <t>_max. dimenzija: 34x52 cm</t>
  </si>
  <si>
    <t>270.</t>
  </si>
  <si>
    <t>_promjer 28 cm, visina 3,5 cm</t>
  </si>
  <si>
    <t>271.</t>
  </si>
  <si>
    <t>272.</t>
  </si>
  <si>
    <t>Rastezljivi kalup za srneći hrbat, večičina 25-35 cm</t>
  </si>
  <si>
    <t>Kalup za trat s odvojivim dnom, dim. 300x200x40 mm</t>
  </si>
  <si>
    <t>273.</t>
  </si>
  <si>
    <t>Kalup za voćnu tortu, promjer 30 cm, visina 3,5 cm</t>
  </si>
  <si>
    <t>274.</t>
  </si>
  <si>
    <t>275.</t>
  </si>
  <si>
    <t>Silikonski kalup za izradu rolade, dim. 270x360 mm</t>
  </si>
  <si>
    <t>Staklena čašea 0,2 lit.</t>
  </si>
  <si>
    <t>276.</t>
  </si>
  <si>
    <t>Grabilica za sladoled Ø 70 mm, nehrđajući čelik 18/10</t>
  </si>
  <si>
    <t>277.</t>
  </si>
  <si>
    <t>Valjak za kroasane 15x10 cm, drška PVC bijela</t>
  </si>
  <si>
    <t>Posuda za miješanje</t>
  </si>
  <si>
    <t>278.</t>
  </si>
  <si>
    <t>_inox 18/10 visoki sjaj, dim:  Ø6 x 7,5 cm</t>
  </si>
  <si>
    <t>279.</t>
  </si>
  <si>
    <t>Posipač, rupice 1 mm, volumen: 0,15 l,</t>
  </si>
  <si>
    <t>Posipač, rupice 2 mm, volumen: 0,15 l,</t>
  </si>
  <si>
    <t>280.</t>
  </si>
  <si>
    <t>Set žličica za mjerenje</t>
  </si>
  <si>
    <t>1/4 čajne žlice, inox 18/10 visoki sjaj, duljina: 13 cm</t>
  </si>
  <si>
    <t xml:space="preserve">_mjere: 1 jušna žlica, 1 čajna žlica, 1/2 čajne žlice, </t>
  </si>
  <si>
    <t>281.</t>
  </si>
  <si>
    <t>Lopatica duljine 26,5 cm gumena, TPE bijeli</t>
  </si>
  <si>
    <t>_širina lopatice 55 mm</t>
  </si>
  <si>
    <t>282.</t>
  </si>
  <si>
    <t>Kuhača duljine 40 cm, materijal poliamid bijeli</t>
  </si>
  <si>
    <t>283.</t>
  </si>
  <si>
    <t>_ kotlić slastičarski 2,5 litre, inox 18/10</t>
  </si>
  <si>
    <t>_sa zaobljenim dnom i s 2 ručke, dim.:  Ø22 x 10,5 cm</t>
  </si>
  <si>
    <t>284.</t>
  </si>
  <si>
    <t>_ kotlić slastičarski 4 litre, inox 18/10</t>
  </si>
  <si>
    <t>_sa zaobljenim dnom i s 2 ručke, dim.:  Ø26 x 14 cm</t>
  </si>
  <si>
    <t>Grabilica 0,2 lit.,  RF 18/10</t>
  </si>
  <si>
    <t>287.</t>
  </si>
  <si>
    <t>285.</t>
  </si>
  <si>
    <t>286.</t>
  </si>
  <si>
    <t>Rezač za pizzu, dim. noža  Ø10 cm</t>
  </si>
  <si>
    <t>_nož iniox 18/10, ručka polipropilen</t>
  </si>
  <si>
    <t>288.</t>
  </si>
  <si>
    <t>Okrugli obruč, podesiv za tortu</t>
  </si>
  <si>
    <t>_promjer 16,5-32 cm, visina 85 mm</t>
  </si>
  <si>
    <t>289.</t>
  </si>
  <si>
    <t>Rezač za tijesto zupčasti, promjer kotača 57 mm, inox</t>
  </si>
  <si>
    <t>290.</t>
  </si>
  <si>
    <t>Rezač za tijesto zupčasti sa 7 kotačića dvostrani</t>
  </si>
  <si>
    <t>_ 7 kotača glatkih + 7 kotača rebrastih</t>
  </si>
  <si>
    <t>_podesiva širina rezanja do 12 cm</t>
  </si>
  <si>
    <t>_promjer kotačića 55 mm</t>
  </si>
  <si>
    <t>291.</t>
  </si>
  <si>
    <t>Rezač za tijesto glatki, promjer kotača 57 mm, inox</t>
  </si>
  <si>
    <t>292.</t>
  </si>
  <si>
    <t>Rezač za tijesto trapezasti, drška polipropilen</t>
  </si>
  <si>
    <t>_materijal inox debljine 0,9 mm</t>
  </si>
  <si>
    <t>_dim. 14,5 x 19,5 cm</t>
  </si>
  <si>
    <t>293.</t>
  </si>
  <si>
    <t>Stalak za tortu, materijal tvrda plastika melamin</t>
  </si>
  <si>
    <t>_dim:  Ø31 x 16 cm</t>
  </si>
  <si>
    <t>294.</t>
  </si>
  <si>
    <t>Nož pekarski sa dvostranom oštricom, 36 cm</t>
  </si>
  <si>
    <t>Nož paleta kutna/koljenasta</t>
  </si>
  <si>
    <t>– čelična oštrica 2 x 9,5 cm</t>
  </si>
  <si>
    <t>– drška plastična, plave boje 13 cm</t>
  </si>
  <si>
    <t>295.</t>
  </si>
  <si>
    <t>Nož paleta kutna (90°C)/koljenasta</t>
  </si>
  <si>
    <t>– čelična oštrica 3,4x17 cm</t>
  </si>
  <si>
    <t>– drška plastična 13 cm</t>
  </si>
  <si>
    <t xml:space="preserve">Nož paleta kutna </t>
  </si>
  <si>
    <t>– čelična oštrica 3,4 x25 cm</t>
  </si>
  <si>
    <t>296.</t>
  </si>
  <si>
    <t>297.</t>
  </si>
  <si>
    <t>298.</t>
  </si>
  <si>
    <t>Nož paleta slastičarska, savitljiva oštrica</t>
  </si>
  <si>
    <t>_inox, plastična ručka, dim. 25x4 cm</t>
  </si>
  <si>
    <t>299.</t>
  </si>
  <si>
    <t>Sito za brašno i štaub šečer</t>
  </si>
  <si>
    <t>_ručka s oprugom, s tri mrežice, inox 18/10</t>
  </si>
  <si>
    <t>_volumen: 0,5 l,  dim:  Ø10 x 13 cm</t>
  </si>
  <si>
    <t>Vrč menzura 0,25 litara</t>
  </si>
  <si>
    <t>Pladanj stakleni za posluživanje</t>
  </si>
  <si>
    <t>300.</t>
  </si>
  <si>
    <t>Kožne rukavice s pamučnom podstavom</t>
  </si>
  <si>
    <t>_termootporne do 300°C, duljina 36 cm</t>
  </si>
  <si>
    <t>301.</t>
  </si>
  <si>
    <t>302.</t>
  </si>
  <si>
    <t>Pjenjača 35 cm, inox, s kukicom za vješanje, 12 žica</t>
  </si>
  <si>
    <t>Pjenjača 43 cm, inox, s kukicom za vješanje, 12 žica</t>
  </si>
  <si>
    <t>303.</t>
  </si>
  <si>
    <t>304.</t>
  </si>
  <si>
    <t>Pinceta kuharska 30 cm, inox 18/10</t>
  </si>
  <si>
    <t>Hvataljka univerzalna 30 cm, inox 18/10</t>
  </si>
  <si>
    <t>305.</t>
  </si>
  <si>
    <t>_polipropilen, nelomljiv, s otisnutom skalom</t>
  </si>
  <si>
    <t>dim.:  Ø7 x 12 cm</t>
  </si>
  <si>
    <t>306.</t>
  </si>
  <si>
    <t>Vrč menzura  1 litra</t>
  </si>
  <si>
    <t>_skala u litrama / mililitrama</t>
  </si>
  <si>
    <t>307.</t>
  </si>
  <si>
    <t>Vrč menzura  2 litre</t>
  </si>
  <si>
    <t>308.</t>
  </si>
  <si>
    <t>Francuska lopatica Ø 18 cm, RF 18/10, duljina 44 cm</t>
  </si>
  <si>
    <t>309.</t>
  </si>
  <si>
    <t>Mužar s tučkom, prirodni granit, dim.   Ø13 x 7 cm</t>
  </si>
  <si>
    <t>_za usitnjavanje i mljevenje začinskog bilja</t>
  </si>
  <si>
    <t>310.</t>
  </si>
  <si>
    <t>Pumpica za umak, 0,05 litara, dužina: 32 cm</t>
  </si>
  <si>
    <t>_ s četkicom za čišćenje</t>
  </si>
  <si>
    <t>_materijali: inox 18/10 + guma-silikon</t>
  </si>
  <si>
    <t>Električna stolna friteza, kapacitet 4 litre</t>
  </si>
  <si>
    <t>_zaštita od predgrijavanja, sigurnosni termostat</t>
  </si>
  <si>
    <t>_spremnik za ulje se skida zbog lakšeg čišćenja</t>
  </si>
  <si>
    <t>_dim. 218x382x300 mm</t>
  </si>
  <si>
    <t>_zagrijavanje do 190°C, indikator zagrijavanja</t>
  </si>
  <si>
    <t>311.</t>
  </si>
  <si>
    <t>312.</t>
  </si>
  <si>
    <t>Zdjelica ovalna, porculan, dim. 180x135mm</t>
  </si>
  <si>
    <t>313.</t>
  </si>
  <si>
    <t>dim. 530x325x30 mm</t>
  </si>
  <si>
    <t>314.</t>
  </si>
  <si>
    <t>Ribež za fino ribanje, ukupna duljina 37 cm</t>
  </si>
  <si>
    <t>_oštrica inox dim. 20 x 4 cm, ručka polipropilen</t>
  </si>
  <si>
    <t>315.</t>
  </si>
  <si>
    <t>Ribež za ribanje, u dva smjera, ukupna duljina 32 cm</t>
  </si>
  <si>
    <t>_oštrica inox dim. 13 x 7 cm, ručka polipropilen</t>
  </si>
  <si>
    <t>316.</t>
  </si>
  <si>
    <t>Ribež jednostruki grubi, inox</t>
  </si>
  <si>
    <t>_ručka polipropilen, dim. 65 x 320 mm</t>
  </si>
  <si>
    <t>317.</t>
  </si>
  <si>
    <t>Set plastičnih zdjela 3 kom (Ø20,  Ø30, Ø40 cm)</t>
  </si>
  <si>
    <t>318.</t>
  </si>
  <si>
    <t>Silikonski kalup za praline, za 150 g čokolade</t>
  </si>
  <si>
    <t>_dim.  254 x 116 x 28 mm</t>
  </si>
  <si>
    <t>319.</t>
  </si>
  <si>
    <t>Inox kalup sa perforacijama</t>
  </si>
  <si>
    <t>_promjer 70 mm, visina 20 mm</t>
  </si>
  <si>
    <t>320.</t>
  </si>
  <si>
    <t>_dim. 65x65 mm, visina 20 mm</t>
  </si>
  <si>
    <t>321.</t>
  </si>
  <si>
    <t>Inox kalup sa perforacijama ovalni</t>
  </si>
  <si>
    <t>_dim. 780x365 mm, visina 20 mm</t>
  </si>
  <si>
    <t>Štapni mikser</t>
  </si>
  <si>
    <t>Sjeckalica</t>
  </si>
  <si>
    <t>Blender</t>
  </si>
  <si>
    <t>Aparat za palačinke</t>
  </si>
  <si>
    <t>322.</t>
  </si>
  <si>
    <t>Aparat za kavu automatski</t>
  </si>
  <si>
    <t>_kapacitet spreminka za kavu: 250 gr</t>
  </si>
  <si>
    <t>_tlak pumpe: 15 bara</t>
  </si>
  <si>
    <t xml:space="preserve">_nastavak za paru s regulatorom za pjenu </t>
  </si>
  <si>
    <t>_filter za vodu</t>
  </si>
  <si>
    <t>_priključna snaga: 1450 W, napon 220/240 V</t>
  </si>
  <si>
    <t>_masa: 9 kg</t>
  </si>
  <si>
    <t>_ dim. 3230x430x340 mm</t>
  </si>
  <si>
    <t>323.</t>
  </si>
  <si>
    <t>Nož šefa kuhinje 21 cm s utorima</t>
  </si>
  <si>
    <t>Posuda za miješanje, Ø21 cm, nehrđajući čelik</t>
  </si>
  <si>
    <t>324.</t>
  </si>
  <si>
    <t>Posuda za miješanje, Ø24 cm, nehrđajući čelik</t>
  </si>
  <si>
    <t>Posuda za miješanje, Ø27 cm, nehrđajući čelik</t>
  </si>
  <si>
    <t>Posuda za miješanje, Ø30 cm, nehrđajući čelik</t>
  </si>
  <si>
    <t>Posuda za miješanje, Ø33 cm, nehrđajući čelik</t>
  </si>
  <si>
    <t>325.</t>
  </si>
  <si>
    <t>326.</t>
  </si>
  <si>
    <t>327.</t>
  </si>
  <si>
    <t>328.</t>
  </si>
  <si>
    <t>329.</t>
  </si>
  <si>
    <t>330.</t>
  </si>
  <si>
    <t>Stroj za mljevenje mesa</t>
  </si>
  <si>
    <t>_kapacitet mljevenja: 4 - 4,5 kg/min</t>
  </si>
  <si>
    <t>_diskovi: 3 mm / 4,8 mm / 8 mm</t>
  </si>
  <si>
    <t>_priključna snaga: 800 W, napon 220/240 V</t>
  </si>
  <si>
    <t>_nastavak za kobasice</t>
  </si>
  <si>
    <t>_nastavak za izradu mesnih okruglica</t>
  </si>
  <si>
    <t>_nastavak za sjeckanje voća i povrća</t>
  </si>
  <si>
    <t>_dim. 199x295x254 mm</t>
  </si>
  <si>
    <t>331.</t>
  </si>
  <si>
    <t>_kučište od nehrđajućeg čelika</t>
  </si>
  <si>
    <t>_uključena sjeckalica i posuda za mješanje /mjerenje</t>
  </si>
  <si>
    <t>s poklopcem</t>
  </si>
  <si>
    <t xml:space="preserve">_broj brzina: 12 </t>
  </si>
  <si>
    <t>_priključna snaga: 750 W, napon 220/240 V</t>
  </si>
  <si>
    <t>_dim. 402 x 63 x 63 mm</t>
  </si>
  <si>
    <t>332.</t>
  </si>
  <si>
    <t>_staklena posuda za miješanje</t>
  </si>
  <si>
    <t>_priključna snaga: 550 W, napon 220/240 V</t>
  </si>
  <si>
    <t xml:space="preserve">_uključen nož za drobljenje leda </t>
  </si>
  <si>
    <t>_ dim. 310 x 195 x 195 mm</t>
  </si>
  <si>
    <t>333.</t>
  </si>
  <si>
    <t>_6 automatskih programa</t>
  </si>
  <si>
    <t>_automatski program čišćenja</t>
  </si>
  <si>
    <t>_priključna snaga: 1600 W, napon 220/240 V</t>
  </si>
  <si>
    <t>_ dim. 200 x 225 x 500 mm</t>
  </si>
  <si>
    <t>Vaga mehanička, mjerni opseg 0-10 kg</t>
  </si>
  <si>
    <t>334.</t>
  </si>
  <si>
    <t>Grijalo za hranu električno</t>
  </si>
  <si>
    <t>_kapacitet:  1x GN 1/1 - 100 mm</t>
  </si>
  <si>
    <t>_termostat: 0 - 90 °C</t>
  </si>
  <si>
    <t>335.</t>
  </si>
  <si>
    <t>336.</t>
  </si>
  <si>
    <t>Toster preklopni jednostruki</t>
  </si>
  <si>
    <t>_rebraste gornja i donja ploča</t>
  </si>
  <si>
    <t>_termostat: 0- 300 °C</t>
  </si>
  <si>
    <t>_priključna snaga: 2200 W, napon 220/240 V</t>
  </si>
  <si>
    <t>_dim. 430x370x210 mm</t>
  </si>
  <si>
    <t>337.</t>
  </si>
  <si>
    <t>_ promjer ploče 400 mm</t>
  </si>
  <si>
    <t>_priključna snaga: 3000 W, napon 220/240 V</t>
  </si>
  <si>
    <t>_termostat: 50 - 250 °C</t>
  </si>
  <si>
    <t>338.</t>
  </si>
  <si>
    <t>Aparat za vafle</t>
  </si>
  <si>
    <t>339.</t>
  </si>
  <si>
    <t>_dvije grijače ploče</t>
  </si>
  <si>
    <t>_površina ploče 240x190 mm</t>
  </si>
  <si>
    <t>Grijana vitrina s 2 etaže</t>
  </si>
  <si>
    <t>_2 metalne police GN 1/1</t>
  </si>
  <si>
    <t>_podesiva temperatura do 85 °C</t>
  </si>
  <si>
    <t>_priključna snaga: 400 W, napon 220/240 V</t>
  </si>
  <si>
    <t>_dim. 550x370x430 mm</t>
  </si>
  <si>
    <t>_dim. 320x437x280 mm</t>
  </si>
  <si>
    <t>_dim. 470x510x160 mm</t>
  </si>
  <si>
    <t>340.</t>
  </si>
  <si>
    <t>Plitka posuda crna, čelični lim emajliran</t>
  </si>
  <si>
    <t>_promjer 40 cm, zapremina 16 litara</t>
  </si>
  <si>
    <t>341.</t>
  </si>
  <si>
    <t>_promjer 48 cm, zapremina 30 litara</t>
  </si>
  <si>
    <t>342.</t>
  </si>
  <si>
    <t>Duboka posuda crna, čelični lim emajliran</t>
  </si>
  <si>
    <t>_promjer 30 cm, zapremina 20 litara</t>
  </si>
  <si>
    <t>343.</t>
  </si>
  <si>
    <t>_promjer 34 cm, zapremina 25 litara</t>
  </si>
  <si>
    <t>344.</t>
  </si>
  <si>
    <t>Poklopac crni, čelični lim emajliran, promjer 40 cm</t>
  </si>
  <si>
    <t>Poklopac crni, čelični lim emajliran, promjer 48 cm</t>
  </si>
  <si>
    <t>345.</t>
  </si>
  <si>
    <t>346.</t>
  </si>
  <si>
    <t>347.</t>
  </si>
  <si>
    <t>Poklopac crni, čelični lim emajliran, promjer 30 cm</t>
  </si>
  <si>
    <t>Poklopac crni, čelični lim emajliran, promjer 34 cm</t>
  </si>
  <si>
    <t>(crvena, plava, žuta, zelena, smeđa, bijela)</t>
  </si>
  <si>
    <t>348.</t>
  </si>
  <si>
    <t>349.</t>
  </si>
  <si>
    <t>350.</t>
  </si>
  <si>
    <t>Mutilica za snijeg, 25 cm, inox</t>
  </si>
  <si>
    <t>Mutilica za snijeg, 30 cm, inox</t>
  </si>
  <si>
    <t>Mutilica za snijeg, 35 cm, inox</t>
  </si>
  <si>
    <t>351.</t>
  </si>
  <si>
    <t>352.</t>
  </si>
  <si>
    <t>Termo posuda inox, 10 litara</t>
  </si>
  <si>
    <t>353.</t>
  </si>
  <si>
    <t>Termo posuda inox, 5  litara</t>
  </si>
  <si>
    <t>354.</t>
  </si>
  <si>
    <t>355.</t>
  </si>
  <si>
    <t>Čaša za bijelo vino na stalku,  zapremina 35 cl</t>
  </si>
  <si>
    <t>Čaša za crno vino na stalku,  zapremina 49 cl</t>
  </si>
  <si>
    <t>356.</t>
  </si>
  <si>
    <t>357.</t>
  </si>
  <si>
    <t>358.</t>
  </si>
  <si>
    <t>Bokal stakleni 1 lit</t>
  </si>
  <si>
    <t>Bokal stakleni 0,5 lit</t>
  </si>
  <si>
    <t>Bokal stakleni 0,25 lit</t>
  </si>
  <si>
    <t>359.</t>
  </si>
  <si>
    <t>360.</t>
  </si>
  <si>
    <t>Tanjur desertni fi 15 cm, porculan bijeli</t>
  </si>
  <si>
    <t>361.</t>
  </si>
  <si>
    <t>362.</t>
  </si>
  <si>
    <t>363.</t>
  </si>
  <si>
    <t>364.</t>
  </si>
  <si>
    <t>365.</t>
  </si>
  <si>
    <t>366.</t>
  </si>
  <si>
    <t>367.</t>
  </si>
  <si>
    <t>368.</t>
  </si>
  <si>
    <t>Set za ukrašavanje voća i povrća</t>
  </si>
  <si>
    <t>369.</t>
  </si>
  <si>
    <t>Mikser s posudom</t>
  </si>
  <si>
    <t xml:space="preserve">_posuda od nehrđajućeg čelika </t>
  </si>
  <si>
    <t>_zapremina posude 4,8 lit.</t>
  </si>
  <si>
    <t>_električna kontrola brzine</t>
  </si>
  <si>
    <t>_priključna snaga: 300 W, napon 220/240 V</t>
  </si>
  <si>
    <t>_brzina vrtnje: 58-220 o/min</t>
  </si>
  <si>
    <t>370.</t>
  </si>
  <si>
    <t>371.</t>
  </si>
  <si>
    <t>372.</t>
  </si>
  <si>
    <t>373.</t>
  </si>
  <si>
    <t>Sokovnik</t>
  </si>
  <si>
    <t>_ brzina vrtnje: 3000 o/min</t>
  </si>
  <si>
    <t>_priključna snaga: 700 W, napon 230 V</t>
  </si>
  <si>
    <t>_dim. 470x250x520 mm</t>
  </si>
  <si>
    <t>_sigurnosni mikroprekidač</t>
  </si>
  <si>
    <t>_masa uređaja: 13-15 kg</t>
  </si>
  <si>
    <t>374.</t>
  </si>
  <si>
    <t>375.</t>
  </si>
  <si>
    <t>Set posuđa za indukciju ( 9 dijelova)</t>
  </si>
  <si>
    <t>378.</t>
  </si>
  <si>
    <t>Lonac s poklopcem, zapremina 10 litara</t>
  </si>
  <si>
    <t>376.</t>
  </si>
  <si>
    <t>377.</t>
  </si>
  <si>
    <t>Lonac s poklopcem, zapremina 15 litara</t>
  </si>
  <si>
    <t>Duboki lonac, zapremina 10 litara</t>
  </si>
  <si>
    <t>379.</t>
  </si>
  <si>
    <t>Posuda za ribu s rešetkom i poklopcem</t>
  </si>
  <si>
    <t>_duljina 600 mm, visina 110 mm</t>
  </si>
  <si>
    <t>380.</t>
  </si>
  <si>
    <t>_ 18 dijelova, kofer</t>
  </si>
  <si>
    <t>381.</t>
  </si>
  <si>
    <t>Set za garniranje hrane, 7-dijelni, u etuiu</t>
  </si>
  <si>
    <t>Tračna pila za kosti</t>
  </si>
  <si>
    <t>_priključna snaga: 0,75 kW, napon 230 V</t>
  </si>
  <si>
    <t>_dim. pile: 530x400x850 mm</t>
  </si>
  <si>
    <t>382.</t>
  </si>
  <si>
    <t>_ugrađen sigurnosni mikroprekidač</t>
  </si>
  <si>
    <t>_dim. radne plohe: 330x300 mm</t>
  </si>
  <si>
    <t>383.</t>
  </si>
  <si>
    <t>_6 dubokih, 6 plitkih, 6 desertnih tanjura, 1 zdjela</t>
  </si>
  <si>
    <t>Set tanjura za jelo, 19-dijelni, arcopal</t>
  </si>
  <si>
    <t>Set pribora za jelo, 30-dijelni</t>
  </si>
  <si>
    <t>_6 žlićica za kavu, 6 vilica za desert</t>
  </si>
  <si>
    <t>_ 6 noževa,  6 žlica i 6 vilica</t>
  </si>
  <si>
    <t xml:space="preserve">_izrađeno od nehrđajućeg čelika </t>
  </si>
  <si>
    <t>384.</t>
  </si>
  <si>
    <t>385.</t>
  </si>
  <si>
    <t>Mlin za orahe, stolni, ručni, s dva ribeža</t>
  </si>
  <si>
    <t>dim. 110x110x0190 mm</t>
  </si>
  <si>
    <t>_unutarnja dim. komore: 620x620x140 mm</t>
  </si>
  <si>
    <t>Peć za pizzu jednoetažna, električna</t>
  </si>
  <si>
    <t>_ priključna snaga: 4,6 kW, napon 400 V</t>
  </si>
  <si>
    <t>_dim. 900x760x390 mm</t>
  </si>
  <si>
    <t>386.</t>
  </si>
  <si>
    <t>Postolje za pizza peć</t>
  </si>
  <si>
    <t>_ozraženo od čeličnog lima, donja polica</t>
  </si>
  <si>
    <t>_dim. 900x740x1170 mm</t>
  </si>
  <si>
    <t>387.</t>
  </si>
  <si>
    <t>388.</t>
  </si>
  <si>
    <t>389.</t>
  </si>
  <si>
    <t>Plata porculan, dim. 255x325 mm, pakiranje 3/1</t>
  </si>
  <si>
    <t>Plata porculan, dim. 205x320 mm, pakiranje 2/1</t>
  </si>
  <si>
    <t>390.</t>
  </si>
  <si>
    <t>391.</t>
  </si>
  <si>
    <t>Plata za posluživanje porculan, dim. 170x320 mm, 2/1</t>
  </si>
  <si>
    <t>392.</t>
  </si>
  <si>
    <t>Plitki tanjur, porculan, dim. 255x255x13 mm, pak. 3/1</t>
  </si>
  <si>
    <t>393.</t>
  </si>
  <si>
    <t>394.</t>
  </si>
  <si>
    <t>395.</t>
  </si>
  <si>
    <t>Gourmet tanjur, porculan krem bijelo,  pak. 6/1</t>
  </si>
  <si>
    <t>Duboki tanjur, porculan u boji,  pak. 6/1</t>
  </si>
  <si>
    <t>Tanjur za pizzu, porculan u boji, Ø34 cm, pak. 3/1</t>
  </si>
  <si>
    <t>Duboki tanjur, porculan bijelo,  pak. 6/1</t>
  </si>
  <si>
    <t>396.</t>
  </si>
  <si>
    <t>397.</t>
  </si>
  <si>
    <t>398.</t>
  </si>
  <si>
    <t>399.</t>
  </si>
  <si>
    <t>Tanjur za tjesteninu, porculan crno,  pak. 6/1</t>
  </si>
  <si>
    <t xml:space="preserve">_260 ml, dim. Ø23x4,3 cm </t>
  </si>
  <si>
    <t xml:space="preserve">_270 ml, dim. Ø20x5 cm </t>
  </si>
  <si>
    <t xml:space="preserve">_800 ml, dim. Ø21x4,5 cm </t>
  </si>
  <si>
    <t xml:space="preserve">_1400 ml, dim.  Ø25,5 x 6 cm </t>
  </si>
  <si>
    <t>Plitki tanjur desertni, porculan u boji, Ø20 cm, pak. 6/1</t>
  </si>
  <si>
    <t>Nadstolnjak 100x100 cm, damast bijeli, 195 gr/m2</t>
  </si>
  <si>
    <t xml:space="preserve">_dim. Ø160x100 mm </t>
  </si>
  <si>
    <t xml:space="preserve">_dim. Ø160x130 mm </t>
  </si>
  <si>
    <t xml:space="preserve">_dim. Ø200x110 mm </t>
  </si>
  <si>
    <t xml:space="preserve">_dim. Ø200x150 mm </t>
  </si>
  <si>
    <t>_dim. Ø 240 x 20 mm</t>
  </si>
  <si>
    <t>_dim. Ø 200 x 50 mm</t>
  </si>
  <si>
    <t>_dim. Ø 240 x 50 mm</t>
  </si>
  <si>
    <t>Ribež šesterostrani, inox 18/10, dim. Ø95x190 mm</t>
  </si>
  <si>
    <t>Ribež četvrtasti, inox, dim. 110x85x240 mm</t>
  </si>
  <si>
    <t>dim. Ø98x330 mm</t>
  </si>
  <si>
    <t>dim. Ø85x235 mm</t>
  </si>
  <si>
    <t>Metalni izrezivač za krafne, Ø 67 mm, visina 40 mm</t>
  </si>
  <si>
    <t>_promjer etaža: Ø19 cm i Ø26 cm</t>
  </si>
  <si>
    <t>_izrada od pleksiglasa, dim. Ø280 x 280 mm</t>
  </si>
  <si>
    <t>_promjer otvora za ubacivanje: Ø80 mm</t>
  </si>
  <si>
    <t xml:space="preserve">_dim. lonca Ø240x250 mm </t>
  </si>
  <si>
    <t xml:space="preserve">_dim. lonca Ø280x270 mm </t>
  </si>
  <si>
    <t>_5o metara, Ø25 mm</t>
  </si>
  <si>
    <t>Zdjela za salatu  Ø24 cm, RF 18/10</t>
  </si>
  <si>
    <t>_kapacitet: 4 pizze Ø300 mm</t>
  </si>
  <si>
    <t>Plitki tanjur, porculan bijelo,  Ø230 mm,  pak. 6/1</t>
  </si>
  <si>
    <t>Plitki tanjur, porculan u boji, Ø29 cm,  pak. 4/1</t>
  </si>
  <si>
    <t>_dimenzije plašta Ø420 x 750 mm</t>
  </si>
  <si>
    <t>_dimenzije plašta Ø797 x 1250 mm</t>
  </si>
  <si>
    <t>_dimenzije plašta Ø956 x 1250 mm</t>
  </si>
  <si>
    <r>
      <rPr>
        <b/>
        <sz val="12"/>
        <color theme="1"/>
        <rFont val="Times New Roman"/>
        <family val="1"/>
        <charset val="238"/>
      </rPr>
      <t>Fermentacija</t>
    </r>
    <r>
      <rPr>
        <sz val="12"/>
        <color theme="1"/>
        <rFont val="Times New Roman"/>
        <family val="1"/>
        <charset val="238"/>
      </rPr>
      <t>: etanol, reducirajući šečer, ukupne kiseline, hlapive kiseline, pH, jabučna kiselina</t>
    </r>
  </si>
  <si>
    <r>
      <rPr>
        <b/>
        <sz val="12"/>
        <color theme="1"/>
        <rFont val="Times New Roman"/>
        <family val="1"/>
        <charset val="238"/>
      </rPr>
      <t>Vino</t>
    </r>
    <r>
      <rPr>
        <sz val="12"/>
        <color theme="1"/>
        <rFont val="Times New Roman"/>
        <family val="1"/>
        <charset val="238"/>
      </rPr>
      <t>:  boja uzorka na tri valne duljine (420 nm, 520 nm, 620 nm), reducirajući šečeri, ukupne kiseline, pH, jabučna kiselina, mliječna kiselina, glukoza, fruktoza, gustoća, ukupni šečer, ukupni polifenoli</t>
    </r>
  </si>
  <si>
    <r>
      <t xml:space="preserve">Slatko vino: </t>
    </r>
    <r>
      <rPr>
        <sz val="12"/>
        <color theme="1"/>
        <rFont val="Times New Roman"/>
        <family val="1"/>
        <charset val="238"/>
      </rPr>
      <t>reducirajući šečeri, pH, ukupne kiseline, hlapljive kiseline, jabučne kiseline, etanol</t>
    </r>
  </si>
  <si>
    <t>_dim. posude: Ø 595 mm x 568 (h) mm</t>
  </si>
  <si>
    <t>PDV</t>
  </si>
  <si>
    <t>SVEUKUPNO (s PDV-om)</t>
  </si>
  <si>
    <t>OBRTNIČKA ŠKOLA POŽEGA</t>
  </si>
  <si>
    <t>UKUPNO B. OBRTNIČKA ŠKOLA POŽEGA</t>
  </si>
  <si>
    <t>SREDNJA STRUKOVNA ŠKOLA ANTUNA HORVATA</t>
  </si>
  <si>
    <t>UKUPNO D. SREDNJA STRUKOVNA ŠKOLA ANTUNA HORVATA</t>
  </si>
  <si>
    <t>Sva ugostiteljska oprema izvodi se iz nehrđajućeg materijala kvalitete AISI 304 ( 1.4301 -  X5CrNi 18-10) ili jednakovrijedno</t>
  </si>
  <si>
    <t>Tehnologija opreme odgovara HACCP standardima i normama koje vrijede u RH ili jednakovrijedno.</t>
  </si>
  <si>
    <t>HRN  N.M1.020/1-89; HRN N.M1.301/1-89, ili jednakovrijedno</t>
  </si>
  <si>
    <t>Spojevi na uređaje ne smiju se izvesti tako da ometaju čišćenje podova već isporučena oprema</t>
  </si>
  <si>
    <t xml:space="preserve">mora sadržavati potrebne prilagodbe ili na opremi ili na objektu. </t>
  </si>
  <si>
    <t>_unutarnje osvjetljenje komore, bravica za zaključavanje</t>
  </si>
  <si>
    <t xml:space="preserve">_izrađen iz nehrđajućeg čelika AISI 304 ili jednakovrijedno </t>
  </si>
  <si>
    <t>_klizna vrata i središnja polica, debljina inoxa na radnoj plohi minimalno 1 mm</t>
  </si>
  <si>
    <t>_izrađeno iz nehrđajućeg čelika AISI 304 ili jednakovrijedno</t>
  </si>
  <si>
    <t>_radna ploča min. debljine 40 mm, u radnoj ploči podloga od vodootporne panel ploče</t>
  </si>
  <si>
    <t>ili dvostruko prešani lim minimalne debljine 2 mm ljepljen adhezivnim sredstvom</t>
  </si>
  <si>
    <t xml:space="preserve">_izrađeno iz nehrđajućeg čelika AISI 304 ili jednakovrijedno </t>
  </si>
  <si>
    <t>_CE norma, IPX5 zaštita ili jednakovrijedno</t>
  </si>
  <si>
    <t>_2 korita dim. 600x500x300 mm</t>
  </si>
  <si>
    <t>_vodilice za gastro posude GN 2/1</t>
  </si>
  <si>
    <t>_izrađen iz nehrđajućeg čelika AISI 304 ili jednakovrijedno</t>
  </si>
  <si>
    <t xml:space="preserve">_dim. 1600x700x900 mm  </t>
  </si>
  <si>
    <t>_materijal izrade nehrđajući čelik AISI 304 ili jednakovrijedno</t>
  </si>
  <si>
    <t xml:space="preserve">_materijal izrade nehrđajući čelik AISI 304 ili jednakovrijedno </t>
  </si>
  <si>
    <t>_unutarnji i vanjski plašt iz inoxa AISI 304 ili jednakovrijedno</t>
  </si>
  <si>
    <t>_komora iz higijenskog inox-a AISI 316 ili jednakovrijedno</t>
  </si>
  <si>
    <t>_klizna vrata, vodeni rub za zaštitu od prelijevanja, sifon</t>
  </si>
  <si>
    <t>Ugrađen antikondezacijski grijač vrata u inox okviru sa spojnim transformatorom 24/48 V  zaštićen u nepropustnu kutiju ( IP 65 ili jednakovrijedno)</t>
  </si>
  <si>
    <t>_unutarnji i vanjski plašt od plastificiranog crnog lima</t>
  </si>
  <si>
    <t>_izrađen od nehrđajućeg čelika AISI 304 ili jednakovrijedno</t>
  </si>
  <si>
    <t>_izolacija s poluretanskom pjenom</t>
  </si>
  <si>
    <t>_izrađen od visokokvalitetne legure X50CrMoV15 ili jednakovrijedno</t>
  </si>
  <si>
    <t>_izrađeno od nehrđajućeg čelika AISI 304 ili jednakovrijedno</t>
  </si>
  <si>
    <t>_kućište izrađeno od nehrđajućeg čelika AISI 304 ili jednakovrijedno</t>
  </si>
  <si>
    <t>_tijelo od nehrđajućeg čelika AISI 304 ili jednakovrijedno</t>
  </si>
  <si>
    <t>_materijal izrade nehrđajući čelik AISI 304 uli jednakovrijedno</t>
  </si>
  <si>
    <t>_optička rezolucija: 11:1 sa laserom i pozadinskim osvjetljenjem</t>
  </si>
  <si>
    <t>_ unutarnji i vanjski plašt iz inoxa AISI 304 ili jednakovrijedno</t>
  </si>
  <si>
    <t>izrađenih od nehrđajućeg čelika AISI 304 ili jednakovrijedno</t>
  </si>
  <si>
    <t xml:space="preserve">_izrađena iz nehrđajućeg čelika AISI 304 ili jednakovrijedno </t>
  </si>
  <si>
    <t>_2 korita dim. 500x500x300 mm</t>
  </si>
  <si>
    <t>_uključena sjeckalica i posuda za mješanje /mjerenje s poklopcem</t>
  </si>
  <si>
    <t>_ inox kućište, rashladno sredstvo R134a ili jednakovrijedno</t>
  </si>
  <si>
    <t xml:space="preserve">_duboko vučeno korito izrađena iz AISI 304 ili jednakovrijedno </t>
  </si>
  <si>
    <t>_rashladni medij: R290 ili jednakovrijedno</t>
  </si>
  <si>
    <t>izrađenih od nehrđajućeg ćelika AISI 304 ili jednakovrijedno</t>
  </si>
  <si>
    <t>_duboko vučeno korito izrađena iz nehrđajućeg čelika AISI 304 (ili jednakovrijedno)</t>
  </si>
  <si>
    <t xml:space="preserve"> sa zaobljenim unutarnjim rubovima</t>
  </si>
  <si>
    <t>_rashladni medij: R600A ili jednakovrijedno</t>
  </si>
  <si>
    <t>_rashladni medij: R452A ili jednakovrijedno</t>
  </si>
  <si>
    <t>_ potrebne norme: EN 1728:2012,   EN 16139:2013  ili jednakovrijedne norme</t>
  </si>
  <si>
    <t xml:space="preserve">_komora iz higijenskog inox-a AISI 316 ili jednakovrijedno </t>
  </si>
  <si>
    <t>_2 korita dim. 500x500x300 mm, vodeni rubprotiv prelijevanja</t>
  </si>
  <si>
    <t>_zaštita IP 55 ili jednakovrijedno</t>
  </si>
  <si>
    <t>_unutarnji i vanjski plašt iz inoxa AISI 316 ili jednakovrijedno</t>
  </si>
  <si>
    <t>_2 korita dim. 500x500x300 mm, vodeni rub proti prelijevanja</t>
  </si>
  <si>
    <t>_rashladni medij: R404A ili jednakovrijedno</t>
  </si>
  <si>
    <t>_IPX3 zaštita ili jednakovrijedno</t>
  </si>
  <si>
    <t>_ 1 korito dim. 400x400x250 mm</t>
  </si>
  <si>
    <t>Uvjeti kvalitete  materijala trebaju biti dokazani  izvještajem o ispitivanju  EN 16139, EN 1728, EN 1022,  EN 15373, EN 13761 ili jednakovrijedne norme,  otpornosti površine i izdržljivost tkanine na 160,000 ciklusa dokazivo certifikatima Europske norme EN 12947-2:2000 ili jednakovrijedno i koja ima atest negoriivosti BS EN 1021-2:2007 ili jednakovrijedno.  Stolica  ima sjedište i naslon izvedeno iz dva dijela.  Tkanina boje prema izborui nvestitora  sa minimalno 10 boja na izbor.</t>
  </si>
  <si>
    <t>Sigurnosni ormar za pohranu zapaljivih kemikalija, kiselina i lužina, dim. (d x š x v): 1195 x 510 x 600 mm
Otpornost na vatru: 90 minuta
Unutarnje dim. odjeljka za zapaljive tvari: 430x395x440 mm
Unutarnje dim. odjeljka za kemikalije:  
510x470x551 mm
Unutarnja zapremina: 140 + 67 litara
Masa: 145 kg
Potrebne norme: EN 14470-1, EN 61010-1, EN 16121, EN 16122 ili jednakovrijedne norme</t>
  </si>
  <si>
    <t>_komora za pranje i unutarnja vrata od nehrđajućeg čelika AISI 316L ili jednakovrijedno</t>
  </si>
  <si>
    <t>_ vanjsko kućište od nehrđajućeg čelika AISI 304 ili jednakovrijedno</t>
  </si>
  <si>
    <t>_zaštita IPX5 ili jednakovrijedno</t>
  </si>
  <si>
    <t>_posuda izrađena od nehrđajućeg čelika AISI 304 ili jednakovrijedno</t>
  </si>
  <si>
    <t>_dno posude izrađeno od nehrđajućeg čelika AISI 316L ili jednakovrijedno</t>
  </si>
  <si>
    <t>_ kotao sa duplikatorom</t>
  </si>
  <si>
    <t>Prije izrade i isporuke opreme moguća je izmjera na objektu i usklađivanje</t>
  </si>
  <si>
    <t>hrvatsku normu  HRN N.NO.900. ili jednakovrijedno</t>
  </si>
  <si>
    <r>
      <t xml:space="preserve">FTIR analizator za kompletnu analizu vina, mošta i mošta u fermentaciji s kalibracijskim paketima za boju, gotova vina, slatka vina, mošt i mošt u fermentaciji. Volumen uzorka: &lt;1 mL, vrijeme analize: cca 2 minute, analizator bez protočnih komponenti koje treba prati, čistiti ili održavati. 
Računalo hardverski i softverski prilagođeno za profesionalnu laboratorijsku primjenu, </t>
    </r>
    <r>
      <rPr>
        <sz val="12"/>
        <color rgb="FFFF0000"/>
        <rFont val="Times New Roman"/>
        <family val="1"/>
        <charset val="238"/>
      </rPr>
      <t>uključujući printer specifikacija dostatnih za adekvatnu upotrebu opreme</t>
    </r>
    <r>
      <rPr>
        <sz val="12"/>
        <color theme="1"/>
        <rFont val="Times New Roman"/>
        <family val="1"/>
        <charset val="238"/>
      </rPr>
      <t xml:space="preserve">.
Aplikacijski modeli koje je potrebno isporučiti u sklopu analizatora su: 
</t>
    </r>
    <r>
      <rPr>
        <b/>
        <sz val="12"/>
        <color theme="1"/>
        <rFont val="Times New Roman"/>
        <family val="1"/>
        <charset val="238"/>
      </rPr>
      <t>Mošt:</t>
    </r>
    <r>
      <rPr>
        <sz val="12"/>
        <color theme="1"/>
        <rFont val="Times New Roman"/>
        <family val="1"/>
        <charset val="238"/>
      </rPr>
      <t xml:space="preserve"> alpha-amino dušik, gustoća, hlapive kiseline, ukupne kiseline, pH, vinska kiselina, glukonska kiselina, jabučna kiselina, Brix %, dušik</t>
    </r>
  </si>
  <si>
    <t>Analizator spreman za rad u svakom trenutku, koji ne koristi dodatne standardne reagense.  FTIR analizator za kompletu analizu vina, mošta i mošta u fermentaciji mora imati razvijene kalibracijske pakete za vina na bazi minimalno 1200 uzoraka (ukupne kiseline, hlapive kiseline, jabučna kiselina, pH, etanol).</t>
  </si>
  <si>
    <t>_priključak za USB</t>
  </si>
  <si>
    <t>Digitalna automatika za upravljanje radom komore kompatibilna za spajanje na centralni sustav nadzora i upravljanja.</t>
  </si>
  <si>
    <t>_automatsko snimanje procesa kuhanja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</si>
</sst>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_k_n"/>
    <numFmt numFmtId="165" formatCode="_-* #,##0.00\ [$kn-41A]_-;\-* #,##0.00\ [$kn-41A]_-;_-* &quot;-&quot;??\ [$kn-41A]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212121"/>
      <name val="Times New Roman"/>
      <family val="1"/>
      <charset val="238"/>
    </font>
    <font>
      <sz val="12"/>
      <color rgb="FF444444"/>
      <name val="Times New Roman"/>
      <family val="1"/>
      <charset val="238"/>
    </font>
    <font>
      <sz val="12"/>
      <color rgb="FF666666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rgb="FF777777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rgb="FF212529"/>
      <name val="Times New Roman"/>
      <family val="1"/>
      <charset val="238"/>
    </font>
    <font>
      <sz val="12"/>
      <color rgb="FF606975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3E3635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4" fontId="3" fillId="0" borderId="0" xfId="2" applyFont="1"/>
    <xf numFmtId="165" fontId="3" fillId="0" borderId="0" xfId="0" applyNumberFormat="1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7" fillId="0" borderId="6" xfId="0" applyFont="1" applyBorder="1"/>
    <xf numFmtId="49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11" fillId="0" borderId="0" xfId="0" applyFont="1"/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 vertical="center"/>
    </xf>
    <xf numFmtId="0" fontId="1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14" fillId="0" borderId="0" xfId="0" applyFont="1" applyAlignment="1">
      <alignment horizontal="left" vertical="center" wrapText="1" indent="1"/>
    </xf>
    <xf numFmtId="0" fontId="1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/>
    <xf numFmtId="0" fontId="15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6" fillId="0" borderId="0" xfId="3" applyFont="1"/>
    <xf numFmtId="0" fontId="17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2" fillId="0" borderId="0" xfId="0" applyFont="1"/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3" xfId="0" applyFont="1" applyBorder="1"/>
    <xf numFmtId="164" fontId="9" fillId="0" borderId="8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2" fillId="0" borderId="0" xfId="0" applyFont="1"/>
    <xf numFmtId="0" fontId="21" fillId="0" borderId="0" xfId="0" applyFont="1"/>
    <xf numFmtId="164" fontId="21" fillId="0" borderId="10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quotePrefix="1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/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9" fontId="23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/>
    <xf numFmtId="0" fontId="25" fillId="0" borderId="0" xfId="0" applyFont="1" applyAlignment="1">
      <alignment horizontal="left"/>
    </xf>
    <xf numFmtId="0" fontId="23" fillId="0" borderId="0" xfId="0" applyNumberFormat="1" applyFont="1" applyBorder="1" applyAlignment="1">
      <alignment horizontal="left" vertical="top"/>
    </xf>
    <xf numFmtId="0" fontId="26" fillId="0" borderId="0" xfId="0" applyFont="1" applyAlignment="1">
      <alignment horizontal="left"/>
    </xf>
    <xf numFmtId="0" fontId="25" fillId="0" borderId="0" xfId="0" applyNumberFormat="1" applyFont="1" applyBorder="1" applyAlignment="1">
      <alignment horizontal="left" vertical="top"/>
    </xf>
    <xf numFmtId="0" fontId="27" fillId="0" borderId="0" xfId="0" applyFont="1"/>
    <xf numFmtId="0" fontId="25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0" fontId="12" fillId="3" borderId="0" xfId="0" applyFont="1" applyFill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Hiperveza" xfId="3" builtinId="8"/>
    <cellStyle name="Normalno" xfId="0" builtinId="0"/>
    <cellStyle name="Obično_List1_1" xfId="1" xr:uid="{00000000-0005-0000-0000-000003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uthor" id="{67831780-40C8-413F-9960-84F0660C9690}" userId="Autho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0" dT="2022-07-05T13:12:36.22" personId="{67831780-40C8-413F-9960-84F0660C9690}" id="{51385187-CE2E-48D6-A26E-BD083CFB66B2}">
    <text>Iz navednog je nejasno traži li se HACCP sustav kao dio tehničke specifikacije proizvoda ili je potrebna samo mogućnost spajanja na sustav. 
Komentar je primjenjiv i na druge stavke gdje je specifikacija propisana na isti način.</text>
  </threadedComment>
  <threadedComment ref="B3934" dT="2022-07-05T13:56:16.78" personId="{67831780-40C8-413F-9960-84F0660C9690}" id="{F3B438EE-3F9E-437A-8C46-65DB72FDC3EE}">
    <text>Skreće se pažnja na odredbe čl.210 ZJN 2016.
Dodatno, nejasno je zašto se u troškovniku navodi zahtjev od minimalno dva servisna specijalista educirana od strane proizvođača s obzirom da je mogućnost zahtjeva specijalista koji udovoljavaju propisanim uvjetima moguće predvidjeti u ostim uvjetima te se preporuča prilagoditi tehničku specifikaciju s obzirom na navedeno.
Isto tako, s obzirom na zahtjev koji uključuje referentnu listu s minimalno pet korisnika unutar Hrvatske koji posjeduju analizator koji se nudi nije jasno na koji način isto predstavlja tehničku specifikaciju proizvoda te se predlaže isto brisati.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>
      <selection activeCell="D23" sqref="A1:D23"/>
    </sheetView>
  </sheetViews>
  <sheetFormatPr defaultColWidth="8.88671875" defaultRowHeight="13.8" x14ac:dyDescent="0.25"/>
  <cols>
    <col min="1" max="1" width="8.88671875" style="94"/>
    <col min="2" max="2" width="105.5546875" style="94" bestFit="1" customWidth="1"/>
    <col min="3" max="16384" width="8.88671875" style="94"/>
  </cols>
  <sheetData>
    <row r="1" spans="1:2" x14ac:dyDescent="0.25">
      <c r="A1" s="92"/>
      <c r="B1" s="93" t="s">
        <v>1136</v>
      </c>
    </row>
    <row r="2" spans="1:2" x14ac:dyDescent="0.25">
      <c r="A2" s="95"/>
      <c r="B2" s="96"/>
    </row>
    <row r="3" spans="1:2" x14ac:dyDescent="0.25">
      <c r="A3" s="97" t="s">
        <v>8</v>
      </c>
      <c r="B3" s="98" t="s">
        <v>1122</v>
      </c>
    </row>
    <row r="4" spans="1:2" x14ac:dyDescent="0.25">
      <c r="A4" s="97"/>
      <c r="B4" s="98" t="s">
        <v>1123</v>
      </c>
    </row>
    <row r="5" spans="1:2" x14ac:dyDescent="0.25">
      <c r="A5" s="97"/>
      <c r="B5" s="98" t="s">
        <v>1131</v>
      </c>
    </row>
    <row r="6" spans="1:2" x14ac:dyDescent="0.25">
      <c r="A6" s="97" t="s">
        <v>25</v>
      </c>
      <c r="B6" s="98" t="s">
        <v>2470</v>
      </c>
    </row>
    <row r="7" spans="1:2" x14ac:dyDescent="0.25">
      <c r="A7" s="97"/>
      <c r="B7" s="98" t="s">
        <v>2471</v>
      </c>
    </row>
    <row r="8" spans="1:2" x14ac:dyDescent="0.25">
      <c r="A8" s="97" t="s">
        <v>30</v>
      </c>
      <c r="B8" s="99" t="s">
        <v>2468</v>
      </c>
    </row>
    <row r="9" spans="1:2" x14ac:dyDescent="0.25">
      <c r="A9" s="97" t="s">
        <v>37</v>
      </c>
      <c r="B9" s="99" t="s">
        <v>2467</v>
      </c>
    </row>
    <row r="10" spans="1:2" x14ac:dyDescent="0.25">
      <c r="A10" s="97"/>
      <c r="B10" s="99" t="s">
        <v>1134</v>
      </c>
    </row>
    <row r="11" spans="1:2" x14ac:dyDescent="0.25">
      <c r="A11" s="97" t="s">
        <v>41</v>
      </c>
      <c r="B11" s="98" t="s">
        <v>1124</v>
      </c>
    </row>
    <row r="12" spans="1:2" x14ac:dyDescent="0.25">
      <c r="A12" s="97"/>
      <c r="B12" s="98" t="s">
        <v>1125</v>
      </c>
    </row>
    <row r="13" spans="1:2" x14ac:dyDescent="0.25">
      <c r="A13" s="97"/>
      <c r="B13" s="98" t="s">
        <v>1126</v>
      </c>
    </row>
    <row r="14" spans="1:2" x14ac:dyDescent="0.25">
      <c r="A14" s="97"/>
      <c r="B14" s="98" t="s">
        <v>1127</v>
      </c>
    </row>
    <row r="15" spans="1:2" x14ac:dyDescent="0.25">
      <c r="A15" s="97"/>
      <c r="B15" s="98" t="s">
        <v>2469</v>
      </c>
    </row>
    <row r="16" spans="1:2" x14ac:dyDescent="0.25">
      <c r="A16" s="97"/>
      <c r="B16" s="98" t="s">
        <v>1128</v>
      </c>
    </row>
    <row r="17" spans="1:2" x14ac:dyDescent="0.25">
      <c r="A17" s="97"/>
      <c r="B17" s="98" t="s">
        <v>2530</v>
      </c>
    </row>
    <row r="18" spans="1:2" x14ac:dyDescent="0.25">
      <c r="A18" s="97" t="s">
        <v>55</v>
      </c>
      <c r="B18" s="98" t="s">
        <v>1129</v>
      </c>
    </row>
    <row r="19" spans="1:2" x14ac:dyDescent="0.25">
      <c r="A19" s="97"/>
      <c r="B19" s="98" t="s">
        <v>1132</v>
      </c>
    </row>
    <row r="20" spans="1:2" x14ac:dyDescent="0.25">
      <c r="A20" s="97" t="s">
        <v>59</v>
      </c>
      <c r="B20" s="98" t="s">
        <v>1130</v>
      </c>
    </row>
    <row r="21" spans="1:2" x14ac:dyDescent="0.25">
      <c r="A21" s="97" t="s">
        <v>85</v>
      </c>
      <c r="B21" s="98" t="s">
        <v>1269</v>
      </c>
    </row>
    <row r="22" spans="1:2" x14ac:dyDescent="0.25">
      <c r="A22" s="97" t="s">
        <v>88</v>
      </c>
      <c r="B22" s="98" t="s">
        <v>1133</v>
      </c>
    </row>
    <row r="23" spans="1:2" x14ac:dyDescent="0.25">
      <c r="A23" s="97" t="s">
        <v>90</v>
      </c>
      <c r="B23" s="98" t="s">
        <v>2529</v>
      </c>
    </row>
    <row r="24" spans="1:2" x14ac:dyDescent="0.25">
      <c r="A24" s="97"/>
      <c r="B24" s="100" t="s">
        <v>1135</v>
      </c>
    </row>
    <row r="26" spans="1:2" x14ac:dyDescent="0.25">
      <c r="B26" s="101"/>
    </row>
    <row r="27" spans="1:2" x14ac:dyDescent="0.25">
      <c r="B27" s="101"/>
    </row>
    <row r="28" spans="1:2" x14ac:dyDescent="0.25">
      <c r="B28" s="10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A4485"/>
  <sheetViews>
    <sheetView tabSelected="1" topLeftCell="A4338" zoomScale="60" zoomScaleNormal="60" workbookViewId="0">
      <selection activeCell="B4364" sqref="B4364"/>
    </sheetView>
  </sheetViews>
  <sheetFormatPr defaultColWidth="8.88671875" defaultRowHeight="15.6" x14ac:dyDescent="0.3"/>
  <cols>
    <col min="1" max="1" width="6.109375" style="1" customWidth="1"/>
    <col min="2" max="2" width="86.6640625" style="1" customWidth="1"/>
    <col min="3" max="3" width="8" style="1" customWidth="1"/>
    <col min="4" max="4" width="8.109375" style="1" customWidth="1"/>
    <col min="5" max="5" width="13.5546875" style="1" customWidth="1"/>
    <col min="6" max="6" width="15.88671875" style="1" bestFit="1" customWidth="1"/>
    <col min="7" max="9" width="8.88671875" style="1"/>
    <col min="10" max="10" width="22.5546875" style="1" customWidth="1"/>
    <col min="11" max="11" width="16.109375" style="1" customWidth="1"/>
    <col min="12" max="12" width="36.44140625" style="1" customWidth="1"/>
    <col min="13" max="14" width="8.88671875" style="1"/>
    <col min="15" max="15" width="12.88671875" style="1" customWidth="1"/>
    <col min="16" max="16384" width="8.88671875" style="1"/>
  </cols>
  <sheetData>
    <row r="3" spans="1:6" x14ac:dyDescent="0.3">
      <c r="A3" s="110" t="s">
        <v>1137</v>
      </c>
      <c r="B3" s="110"/>
    </row>
    <row r="4" spans="1:6" x14ac:dyDescent="0.3">
      <c r="A4" s="110" t="s">
        <v>0</v>
      </c>
      <c r="B4" s="110"/>
    </row>
    <row r="5" spans="1:6" x14ac:dyDescent="0.3">
      <c r="A5" s="110" t="s">
        <v>1</v>
      </c>
      <c r="B5" s="110"/>
    </row>
    <row r="6" spans="1:6" ht="16.2" thickBot="1" x14ac:dyDescent="0.35"/>
    <row r="7" spans="1:6" ht="16.8" thickTop="1" thickBot="1" x14ac:dyDescent="0.35">
      <c r="A7" s="11" t="s">
        <v>3</v>
      </c>
      <c r="B7" s="11" t="s">
        <v>2</v>
      </c>
      <c r="C7" s="11" t="s">
        <v>6</v>
      </c>
      <c r="D7" s="11" t="s">
        <v>7</v>
      </c>
      <c r="E7" s="11" t="s">
        <v>5</v>
      </c>
      <c r="F7" s="11" t="s">
        <v>4</v>
      </c>
    </row>
    <row r="8" spans="1:6" ht="16.2" thickTop="1" x14ac:dyDescent="0.3"/>
    <row r="9" spans="1:6" x14ac:dyDescent="0.3">
      <c r="A9" s="12" t="s">
        <v>979</v>
      </c>
      <c r="B9" s="13" t="s">
        <v>978</v>
      </c>
    </row>
    <row r="10" spans="1:6" x14ac:dyDescent="0.3">
      <c r="A10" s="12"/>
      <c r="B10" s="13"/>
    </row>
    <row r="11" spans="1:6" x14ac:dyDescent="0.3">
      <c r="A11" s="14" t="s">
        <v>8</v>
      </c>
      <c r="B11" s="15" t="s">
        <v>576</v>
      </c>
      <c r="C11" s="16">
        <v>6</v>
      </c>
      <c r="D11" s="16" t="s">
        <v>21</v>
      </c>
      <c r="E11" s="17"/>
      <c r="F11" s="18">
        <f>C11*E11</f>
        <v>0</v>
      </c>
    </row>
    <row r="12" spans="1:6" x14ac:dyDescent="0.3">
      <c r="A12" s="19"/>
      <c r="B12" s="6" t="s">
        <v>9</v>
      </c>
      <c r="C12" s="19"/>
      <c r="D12" s="19"/>
      <c r="E12" s="20"/>
      <c r="F12" s="21"/>
    </row>
    <row r="13" spans="1:6" x14ac:dyDescent="0.3">
      <c r="A13" s="19"/>
      <c r="B13" s="6" t="s">
        <v>247</v>
      </c>
      <c r="C13" s="19"/>
      <c r="D13" s="19"/>
      <c r="E13" s="20"/>
      <c r="F13" s="21"/>
    </row>
    <row r="14" spans="1:6" x14ac:dyDescent="0.3">
      <c r="A14" s="19"/>
      <c r="B14" s="6" t="s">
        <v>17</v>
      </c>
      <c r="C14" s="19"/>
      <c r="D14" s="19"/>
      <c r="E14" s="20"/>
      <c r="F14" s="21"/>
    </row>
    <row r="15" spans="1:6" x14ac:dyDescent="0.3">
      <c r="A15" s="19"/>
      <c r="B15" s="6" t="s">
        <v>10</v>
      </c>
      <c r="C15" s="19"/>
      <c r="D15" s="19"/>
      <c r="E15" s="20"/>
      <c r="F15" s="21"/>
    </row>
    <row r="16" spans="1:6" x14ac:dyDescent="0.3">
      <c r="A16" s="19"/>
      <c r="B16" s="6" t="s">
        <v>11</v>
      </c>
      <c r="C16" s="19"/>
      <c r="D16" s="19"/>
      <c r="E16" s="20"/>
      <c r="F16" s="21"/>
    </row>
    <row r="17" spans="1:6" x14ac:dyDescent="0.3">
      <c r="A17" s="19"/>
      <c r="B17" s="6" t="s">
        <v>19</v>
      </c>
      <c r="C17" s="19"/>
      <c r="D17" s="19"/>
      <c r="E17" s="20"/>
      <c r="F17" s="21"/>
    </row>
    <row r="18" spans="1:6" x14ac:dyDescent="0.3">
      <c r="A18" s="19"/>
      <c r="B18" s="6" t="s">
        <v>27</v>
      </c>
      <c r="C18" s="19"/>
      <c r="D18" s="19"/>
      <c r="E18" s="20"/>
      <c r="F18" s="21"/>
    </row>
    <row r="19" spans="1:6" x14ac:dyDescent="0.3">
      <c r="A19" s="19"/>
      <c r="B19" s="6" t="s">
        <v>20</v>
      </c>
      <c r="C19" s="19"/>
      <c r="D19" s="19"/>
      <c r="E19" s="20"/>
      <c r="F19" s="21"/>
    </row>
    <row r="20" spans="1:6" x14ac:dyDescent="0.3">
      <c r="A20" s="19"/>
      <c r="B20" s="6" t="s">
        <v>28</v>
      </c>
      <c r="C20" s="19"/>
      <c r="D20" s="19"/>
      <c r="E20" s="20"/>
      <c r="F20" s="21"/>
    </row>
    <row r="21" spans="1:6" x14ac:dyDescent="0.3">
      <c r="A21" s="19"/>
      <c r="B21" s="6" t="s">
        <v>12</v>
      </c>
      <c r="C21" s="19"/>
      <c r="D21" s="19"/>
      <c r="E21" s="20"/>
      <c r="F21" s="21"/>
    </row>
    <row r="22" spans="1:6" x14ac:dyDescent="0.3">
      <c r="A22" s="19"/>
      <c r="B22" s="6" t="s">
        <v>13</v>
      </c>
      <c r="C22" s="19"/>
      <c r="D22" s="19"/>
      <c r="E22" s="20"/>
      <c r="F22" s="21"/>
    </row>
    <row r="23" spans="1:6" x14ac:dyDescent="0.3">
      <c r="A23" s="19"/>
      <c r="B23" s="6" t="s">
        <v>14</v>
      </c>
      <c r="C23" s="19"/>
      <c r="D23" s="19"/>
      <c r="E23" s="20"/>
      <c r="F23" s="21"/>
    </row>
    <row r="24" spans="1:6" x14ac:dyDescent="0.3">
      <c r="A24" s="19"/>
      <c r="B24" s="6" t="s">
        <v>15</v>
      </c>
      <c r="C24" s="19"/>
      <c r="D24" s="19"/>
      <c r="E24" s="20"/>
      <c r="F24" s="21"/>
    </row>
    <row r="25" spans="1:6" x14ac:dyDescent="0.3">
      <c r="A25" s="19"/>
      <c r="B25" s="6" t="s">
        <v>2472</v>
      </c>
      <c r="C25" s="19"/>
      <c r="D25" s="19"/>
      <c r="E25" s="20"/>
      <c r="F25" s="21"/>
    </row>
    <row r="26" spans="1:6" x14ac:dyDescent="0.3">
      <c r="A26" s="19"/>
      <c r="B26" s="6" t="s">
        <v>18</v>
      </c>
      <c r="C26" s="19"/>
      <c r="D26" s="19"/>
      <c r="E26" s="20"/>
      <c r="F26" s="21"/>
    </row>
    <row r="27" spans="1:6" x14ac:dyDescent="0.3">
      <c r="A27" s="19"/>
      <c r="B27" s="6" t="s">
        <v>2482</v>
      </c>
      <c r="C27" s="19"/>
      <c r="D27" s="19"/>
      <c r="E27" s="20"/>
      <c r="F27" s="21"/>
    </row>
    <row r="28" spans="1:6" x14ac:dyDescent="0.3">
      <c r="A28" s="19"/>
      <c r="B28" s="6" t="s">
        <v>22</v>
      </c>
      <c r="C28" s="19"/>
      <c r="D28" s="19"/>
      <c r="E28" s="20"/>
      <c r="F28" s="21"/>
    </row>
    <row r="29" spans="1:6" x14ac:dyDescent="0.3">
      <c r="A29" s="19"/>
      <c r="B29" s="6" t="s">
        <v>23</v>
      </c>
      <c r="C29" s="19"/>
      <c r="D29" s="19"/>
      <c r="E29" s="20"/>
      <c r="F29" s="21"/>
    </row>
    <row r="30" spans="1:6" x14ac:dyDescent="0.3">
      <c r="A30" s="19"/>
      <c r="B30" s="6" t="s">
        <v>24</v>
      </c>
      <c r="C30" s="19"/>
      <c r="D30" s="19"/>
      <c r="E30" s="20"/>
      <c r="F30" s="21"/>
    </row>
    <row r="31" spans="1:6" x14ac:dyDescent="0.3">
      <c r="A31" s="19"/>
      <c r="B31" s="6"/>
      <c r="C31" s="19"/>
      <c r="D31" s="19"/>
      <c r="E31" s="21"/>
      <c r="F31" s="21"/>
    </row>
    <row r="32" spans="1:6" x14ac:dyDescent="0.3">
      <c r="A32" s="14" t="s">
        <v>25</v>
      </c>
      <c r="B32" s="15" t="s">
        <v>577</v>
      </c>
      <c r="C32" s="16">
        <v>4</v>
      </c>
      <c r="D32" s="16" t="s">
        <v>21</v>
      </c>
      <c r="E32" s="17"/>
      <c r="F32" s="18">
        <f>E32*C32</f>
        <v>0</v>
      </c>
    </row>
    <row r="33" spans="1:7" x14ac:dyDescent="0.3">
      <c r="A33" s="19"/>
      <c r="B33" s="6" t="s">
        <v>2474</v>
      </c>
      <c r="C33" s="19"/>
      <c r="D33" s="19"/>
      <c r="E33" s="21"/>
      <c r="F33" s="21"/>
    </row>
    <row r="34" spans="1:7" x14ac:dyDescent="0.3">
      <c r="A34" s="19"/>
      <c r="B34" s="6" t="s">
        <v>200</v>
      </c>
      <c r="C34" s="19"/>
      <c r="D34" s="19"/>
      <c r="E34" s="21"/>
      <c r="F34" s="21"/>
    </row>
    <row r="35" spans="1:7" x14ac:dyDescent="0.3">
      <c r="A35" s="19"/>
      <c r="B35" s="6" t="s">
        <v>2476</v>
      </c>
      <c r="C35" s="19"/>
      <c r="D35" s="19"/>
      <c r="E35" s="21"/>
      <c r="F35" s="21"/>
    </row>
    <row r="36" spans="1:7" x14ac:dyDescent="0.3">
      <c r="A36" s="19"/>
      <c r="B36" s="6" t="s">
        <v>2477</v>
      </c>
      <c r="C36" s="19"/>
      <c r="D36" s="19"/>
      <c r="E36" s="21"/>
      <c r="F36" s="21"/>
    </row>
    <row r="37" spans="1:7" x14ac:dyDescent="0.3">
      <c r="A37" s="19"/>
      <c r="B37" s="6" t="s">
        <v>2473</v>
      </c>
      <c r="C37" s="19"/>
      <c r="D37" s="19"/>
      <c r="E37" s="21"/>
      <c r="F37" s="21"/>
    </row>
    <row r="38" spans="1:7" x14ac:dyDescent="0.3">
      <c r="A38" s="19"/>
      <c r="B38" s="6" t="s">
        <v>29</v>
      </c>
      <c r="C38" s="19"/>
      <c r="D38" s="19"/>
      <c r="E38" s="21"/>
      <c r="F38" s="21"/>
    </row>
    <row r="39" spans="1:7" x14ac:dyDescent="0.3">
      <c r="A39" s="19"/>
      <c r="B39" s="6"/>
      <c r="C39" s="19"/>
      <c r="D39" s="19"/>
      <c r="E39" s="21"/>
      <c r="F39" s="21"/>
    </row>
    <row r="40" spans="1:7" x14ac:dyDescent="0.3">
      <c r="A40" s="14" t="s">
        <v>30</v>
      </c>
      <c r="B40" s="76" t="s">
        <v>578</v>
      </c>
      <c r="C40" s="16">
        <v>5</v>
      </c>
      <c r="D40" s="16" t="s">
        <v>21</v>
      </c>
      <c r="E40" s="17"/>
      <c r="F40" s="18">
        <f>E40*C40</f>
        <v>0</v>
      </c>
    </row>
    <row r="41" spans="1:7" x14ac:dyDescent="0.3">
      <c r="A41" s="19"/>
      <c r="B41" s="6" t="s">
        <v>31</v>
      </c>
      <c r="C41" s="19"/>
      <c r="D41" s="19"/>
      <c r="E41" s="21"/>
      <c r="F41" s="21"/>
    </row>
    <row r="42" spans="1:7" x14ac:dyDescent="0.3">
      <c r="A42" s="19"/>
      <c r="B42" s="6" t="s">
        <v>56</v>
      </c>
      <c r="C42" s="19"/>
      <c r="D42" s="19"/>
      <c r="E42" s="21"/>
      <c r="F42" s="21"/>
    </row>
    <row r="43" spans="1:7" x14ac:dyDescent="0.3">
      <c r="A43" s="19"/>
      <c r="B43" s="6" t="s">
        <v>32</v>
      </c>
      <c r="C43" s="19"/>
      <c r="D43" s="19"/>
      <c r="E43" s="21"/>
      <c r="F43" s="21"/>
    </row>
    <row r="44" spans="1:7" x14ac:dyDescent="0.3">
      <c r="A44" s="19"/>
      <c r="B44" s="6" t="s">
        <v>33</v>
      </c>
      <c r="C44" s="19"/>
      <c r="D44" s="19"/>
      <c r="E44" s="21"/>
      <c r="F44" s="21"/>
    </row>
    <row r="45" spans="1:7" x14ac:dyDescent="0.3">
      <c r="A45" s="19"/>
      <c r="B45" s="6" t="s">
        <v>34</v>
      </c>
      <c r="C45" s="19"/>
      <c r="D45" s="19"/>
      <c r="E45" s="21"/>
      <c r="F45" s="21"/>
    </row>
    <row r="46" spans="1:7" x14ac:dyDescent="0.3">
      <c r="A46" s="19"/>
      <c r="B46" s="6" t="s">
        <v>35</v>
      </c>
      <c r="C46" s="19"/>
      <c r="D46" s="19"/>
      <c r="E46" s="21"/>
      <c r="F46" s="21"/>
    </row>
    <row r="47" spans="1:7" x14ac:dyDescent="0.3">
      <c r="A47" s="19"/>
      <c r="B47" s="6" t="s">
        <v>36</v>
      </c>
      <c r="C47" s="19"/>
      <c r="D47" s="19"/>
      <c r="E47" s="21"/>
      <c r="F47" s="21"/>
    </row>
    <row r="48" spans="1:7" x14ac:dyDescent="0.3">
      <c r="A48" s="19"/>
      <c r="B48" s="6"/>
      <c r="D48" s="19"/>
      <c r="E48" s="19"/>
      <c r="F48" s="21"/>
      <c r="G48" s="21"/>
    </row>
    <row r="49" spans="1:7" x14ac:dyDescent="0.3">
      <c r="A49" s="14" t="s">
        <v>37</v>
      </c>
      <c r="B49" s="15" t="s">
        <v>579</v>
      </c>
      <c r="C49" s="16">
        <v>25</v>
      </c>
      <c r="D49" s="16" t="s">
        <v>21</v>
      </c>
      <c r="E49" s="17"/>
      <c r="F49" s="18">
        <f>E49*C49</f>
        <v>0</v>
      </c>
      <c r="G49" s="21"/>
    </row>
    <row r="50" spans="1:7" x14ac:dyDescent="0.3">
      <c r="A50" s="19"/>
      <c r="B50" s="6" t="s">
        <v>38</v>
      </c>
      <c r="C50" s="19"/>
      <c r="D50" s="19"/>
      <c r="E50" s="21"/>
      <c r="F50" s="21"/>
      <c r="G50" s="21"/>
    </row>
    <row r="51" spans="1:7" x14ac:dyDescent="0.3">
      <c r="A51" s="19"/>
      <c r="B51" s="6" t="s">
        <v>39</v>
      </c>
      <c r="C51" s="19"/>
      <c r="D51" s="19"/>
      <c r="E51" s="21"/>
      <c r="F51" s="21"/>
      <c r="G51" s="21"/>
    </row>
    <row r="52" spans="1:7" x14ac:dyDescent="0.3">
      <c r="A52" s="19"/>
      <c r="B52" s="6" t="s">
        <v>40</v>
      </c>
      <c r="C52" s="19"/>
      <c r="D52" s="19"/>
      <c r="E52" s="21"/>
      <c r="F52" s="21"/>
      <c r="G52" s="21"/>
    </row>
    <row r="53" spans="1:7" x14ac:dyDescent="0.3">
      <c r="A53" s="19"/>
      <c r="B53" s="6"/>
      <c r="C53" s="19"/>
      <c r="D53" s="19"/>
      <c r="E53" s="21"/>
      <c r="F53" s="21"/>
      <c r="G53" s="21"/>
    </row>
    <row r="54" spans="1:7" x14ac:dyDescent="0.3">
      <c r="A54" s="14" t="s">
        <v>41</v>
      </c>
      <c r="B54" s="76" t="s">
        <v>580</v>
      </c>
      <c r="C54" s="16">
        <v>5</v>
      </c>
      <c r="D54" s="16" t="s">
        <v>21</v>
      </c>
      <c r="E54" s="17"/>
      <c r="F54" s="18">
        <f>E54*C54</f>
        <v>0</v>
      </c>
      <c r="G54" s="21"/>
    </row>
    <row r="55" spans="1:7" x14ac:dyDescent="0.3">
      <c r="A55" s="19"/>
      <c r="B55" s="6" t="s">
        <v>42</v>
      </c>
      <c r="C55" s="19"/>
      <c r="D55" s="19"/>
      <c r="E55" s="21"/>
      <c r="F55" s="21"/>
    </row>
    <row r="56" spans="1:7" x14ac:dyDescent="0.3">
      <c r="A56" s="19"/>
      <c r="B56" s="6" t="s">
        <v>43</v>
      </c>
      <c r="C56" s="19"/>
      <c r="D56" s="19"/>
      <c r="E56" s="21"/>
      <c r="F56" s="21"/>
    </row>
    <row r="57" spans="1:7" x14ac:dyDescent="0.3">
      <c r="A57" s="19"/>
      <c r="B57" s="6" t="s">
        <v>44</v>
      </c>
      <c r="C57" s="19"/>
      <c r="D57" s="19"/>
      <c r="E57" s="21"/>
      <c r="F57" s="21"/>
    </row>
    <row r="58" spans="1:7" x14ac:dyDescent="0.3">
      <c r="A58" s="19"/>
      <c r="B58" s="6" t="s">
        <v>45</v>
      </c>
      <c r="C58" s="19"/>
      <c r="D58" s="19"/>
      <c r="E58" s="21"/>
      <c r="F58" s="21"/>
    </row>
    <row r="59" spans="1:7" x14ac:dyDescent="0.3">
      <c r="A59" s="19"/>
      <c r="B59" s="6" t="s">
        <v>46</v>
      </c>
      <c r="C59" s="19"/>
      <c r="D59" s="19"/>
      <c r="E59" s="21"/>
      <c r="F59" s="21"/>
    </row>
    <row r="60" spans="1:7" x14ac:dyDescent="0.3">
      <c r="A60" s="19"/>
      <c r="B60" s="6" t="s">
        <v>48</v>
      </c>
      <c r="C60" s="19"/>
      <c r="D60" s="19"/>
      <c r="E60" s="21"/>
      <c r="F60" s="21"/>
    </row>
    <row r="61" spans="1:7" x14ac:dyDescent="0.3">
      <c r="A61" s="19"/>
      <c r="B61" s="6" t="s">
        <v>47</v>
      </c>
      <c r="C61" s="19"/>
      <c r="D61" s="19"/>
      <c r="E61" s="21"/>
      <c r="F61" s="21"/>
    </row>
    <row r="62" spans="1:7" x14ac:dyDescent="0.3">
      <c r="A62" s="19"/>
      <c r="B62" s="6" t="s">
        <v>49</v>
      </c>
      <c r="C62" s="19"/>
      <c r="D62" s="19"/>
      <c r="E62" s="21"/>
      <c r="F62" s="21"/>
    </row>
    <row r="63" spans="1:7" x14ac:dyDescent="0.3">
      <c r="A63" s="19"/>
      <c r="B63" s="6" t="s">
        <v>50</v>
      </c>
      <c r="C63" s="19"/>
      <c r="D63" s="19"/>
      <c r="E63" s="21"/>
      <c r="F63" s="21"/>
    </row>
    <row r="64" spans="1:7" x14ac:dyDescent="0.3">
      <c r="A64" s="19"/>
      <c r="B64" s="6" t="s">
        <v>51</v>
      </c>
      <c r="C64" s="19"/>
      <c r="D64" s="19"/>
      <c r="E64" s="21"/>
      <c r="F64" s="21"/>
    </row>
    <row r="65" spans="1:11" x14ac:dyDescent="0.3">
      <c r="A65" s="19"/>
      <c r="B65" s="6" t="s">
        <v>52</v>
      </c>
      <c r="C65" s="19"/>
      <c r="D65" s="19"/>
      <c r="E65" s="21"/>
      <c r="F65" s="21"/>
    </row>
    <row r="66" spans="1:11" x14ac:dyDescent="0.3">
      <c r="A66" s="19"/>
      <c r="B66" s="6" t="s">
        <v>53</v>
      </c>
      <c r="C66" s="19"/>
      <c r="D66" s="19"/>
      <c r="E66" s="21"/>
      <c r="F66" s="21"/>
    </row>
    <row r="67" spans="1:11" x14ac:dyDescent="0.3">
      <c r="A67" s="19"/>
      <c r="B67" s="6" t="s">
        <v>54</v>
      </c>
      <c r="C67" s="19"/>
      <c r="D67" s="19"/>
      <c r="E67" s="21"/>
      <c r="F67" s="21"/>
    </row>
    <row r="68" spans="1:11" x14ac:dyDescent="0.3">
      <c r="A68" s="19"/>
      <c r="B68" s="6"/>
      <c r="C68" s="19"/>
      <c r="D68" s="19"/>
      <c r="E68" s="21"/>
      <c r="F68" s="21"/>
    </row>
    <row r="69" spans="1:11" x14ac:dyDescent="0.3">
      <c r="A69" s="14" t="s">
        <v>55</v>
      </c>
      <c r="B69" s="15" t="s">
        <v>581</v>
      </c>
      <c r="C69" s="16">
        <v>4</v>
      </c>
      <c r="D69" s="16" t="s">
        <v>21</v>
      </c>
      <c r="E69" s="17"/>
      <c r="F69" s="18">
        <f>E69*C69</f>
        <v>0</v>
      </c>
      <c r="I69" s="22"/>
      <c r="J69" s="22"/>
      <c r="K69" s="22"/>
    </row>
    <row r="70" spans="1:11" x14ac:dyDescent="0.3">
      <c r="A70" s="19"/>
      <c r="B70" s="6" t="s">
        <v>2481</v>
      </c>
      <c r="C70" s="19"/>
      <c r="D70" s="19"/>
      <c r="E70" s="21"/>
      <c r="F70" s="21"/>
      <c r="I70" s="22"/>
    </row>
    <row r="71" spans="1:11" x14ac:dyDescent="0.3">
      <c r="A71" s="19"/>
      <c r="B71" s="6" t="s">
        <v>57</v>
      </c>
      <c r="C71" s="19"/>
      <c r="D71" s="19"/>
      <c r="E71" s="21"/>
      <c r="F71" s="21"/>
    </row>
    <row r="72" spans="1:11" x14ac:dyDescent="0.3">
      <c r="A72" s="19"/>
      <c r="B72" s="6" t="s">
        <v>2475</v>
      </c>
      <c r="C72" s="19"/>
      <c r="D72" s="19"/>
      <c r="E72" s="21"/>
      <c r="F72" s="21"/>
    </row>
    <row r="73" spans="1:11" x14ac:dyDescent="0.3">
      <c r="A73" s="19"/>
      <c r="B73" s="6" t="s">
        <v>58</v>
      </c>
      <c r="C73" s="19"/>
      <c r="D73" s="19"/>
      <c r="E73" s="21"/>
      <c r="F73" s="21"/>
    </row>
    <row r="74" spans="1:11" x14ac:dyDescent="0.3">
      <c r="A74" s="19"/>
      <c r="B74" s="6"/>
      <c r="C74" s="19"/>
      <c r="D74" s="19"/>
      <c r="E74" s="21"/>
      <c r="F74" s="21"/>
    </row>
    <row r="75" spans="1:11" x14ac:dyDescent="0.3">
      <c r="A75" s="14" t="s">
        <v>59</v>
      </c>
      <c r="B75" s="76" t="s">
        <v>63</v>
      </c>
      <c r="C75" s="16">
        <v>4</v>
      </c>
      <c r="D75" s="16" t="s">
        <v>21</v>
      </c>
      <c r="E75" s="17"/>
      <c r="F75" s="18">
        <f>E75*C75</f>
        <v>0</v>
      </c>
    </row>
    <row r="76" spans="1:11" x14ac:dyDescent="0.3">
      <c r="A76" s="19"/>
      <c r="B76" s="6" t="s">
        <v>426</v>
      </c>
      <c r="C76" s="19"/>
      <c r="D76" s="19"/>
      <c r="E76" s="21"/>
      <c r="F76" s="21"/>
    </row>
    <row r="77" spans="1:11" x14ac:dyDescent="0.3">
      <c r="A77" s="19"/>
      <c r="B77" s="6" t="s">
        <v>67</v>
      </c>
      <c r="C77" s="19"/>
      <c r="D77" s="19"/>
      <c r="E77" s="21"/>
      <c r="F77" s="21"/>
    </row>
    <row r="78" spans="1:11" x14ac:dyDescent="0.3">
      <c r="A78" s="19"/>
      <c r="B78" s="6" t="s">
        <v>66</v>
      </c>
      <c r="C78" s="19"/>
      <c r="D78" s="19"/>
      <c r="E78" s="21"/>
      <c r="F78" s="21"/>
    </row>
    <row r="79" spans="1:11" x14ac:dyDescent="0.3">
      <c r="A79" s="19"/>
      <c r="B79" s="6" t="s">
        <v>65</v>
      </c>
      <c r="C79" s="19"/>
      <c r="D79" s="19"/>
      <c r="E79" s="21"/>
      <c r="F79" s="21"/>
    </row>
    <row r="80" spans="1:11" x14ac:dyDescent="0.3">
      <c r="A80" s="19"/>
      <c r="B80" s="6" t="s">
        <v>64</v>
      </c>
      <c r="C80" s="19"/>
      <c r="D80" s="19"/>
      <c r="E80" s="21"/>
      <c r="F80" s="21"/>
    </row>
    <row r="81" spans="1:6" x14ac:dyDescent="0.3">
      <c r="A81" s="19"/>
      <c r="B81" s="6" t="s">
        <v>61</v>
      </c>
      <c r="C81" s="19"/>
      <c r="D81" s="19"/>
      <c r="E81" s="21"/>
      <c r="F81" s="21"/>
    </row>
    <row r="82" spans="1:6" x14ac:dyDescent="0.3">
      <c r="A82" s="19"/>
      <c r="B82" s="6" t="s">
        <v>68</v>
      </c>
      <c r="C82" s="19"/>
      <c r="D82" s="19"/>
      <c r="E82" s="21"/>
      <c r="F82" s="21"/>
    </row>
    <row r="83" spans="1:6" x14ac:dyDescent="0.3">
      <c r="A83" s="19"/>
      <c r="B83" s="6" t="s">
        <v>71</v>
      </c>
      <c r="C83" s="19"/>
      <c r="D83" s="19"/>
      <c r="E83" s="21"/>
      <c r="F83" s="21"/>
    </row>
    <row r="84" spans="1:6" x14ac:dyDescent="0.3">
      <c r="A84" s="19"/>
      <c r="B84" s="6" t="s">
        <v>69</v>
      </c>
      <c r="C84" s="19"/>
      <c r="D84" s="19"/>
      <c r="E84" s="21"/>
      <c r="F84" s="21"/>
    </row>
    <row r="85" spans="1:6" x14ac:dyDescent="0.3">
      <c r="A85" s="19"/>
      <c r="B85" s="6" t="s">
        <v>70</v>
      </c>
      <c r="C85" s="19"/>
      <c r="D85" s="19"/>
      <c r="E85" s="21"/>
      <c r="F85" s="21"/>
    </row>
    <row r="86" spans="1:6" x14ac:dyDescent="0.3">
      <c r="A86" s="19"/>
      <c r="B86" s="6" t="s">
        <v>72</v>
      </c>
      <c r="C86" s="19"/>
      <c r="D86" s="19"/>
      <c r="E86" s="21"/>
      <c r="F86" s="21"/>
    </row>
    <row r="87" spans="1:6" x14ac:dyDescent="0.3">
      <c r="A87" s="19"/>
      <c r="B87" s="6" t="s">
        <v>73</v>
      </c>
      <c r="C87" s="19"/>
      <c r="D87" s="19"/>
      <c r="E87" s="21"/>
      <c r="F87" s="21"/>
    </row>
    <row r="88" spans="1:6" x14ac:dyDescent="0.3">
      <c r="A88" s="19"/>
      <c r="B88" s="6" t="s">
        <v>74</v>
      </c>
      <c r="C88" s="19"/>
      <c r="D88" s="19"/>
      <c r="E88" s="21"/>
      <c r="F88" s="21"/>
    </row>
    <row r="89" spans="1:6" x14ac:dyDescent="0.3">
      <c r="A89" s="19"/>
      <c r="B89" s="6" t="s">
        <v>62</v>
      </c>
      <c r="C89" s="19"/>
      <c r="D89" s="19"/>
      <c r="E89" s="21"/>
      <c r="F89" s="21"/>
    </row>
    <row r="90" spans="1:6" x14ac:dyDescent="0.3">
      <c r="A90" s="19"/>
      <c r="B90" s="6" t="s">
        <v>78</v>
      </c>
      <c r="C90" s="19"/>
      <c r="D90" s="19"/>
      <c r="E90" s="21"/>
      <c r="F90" s="21"/>
    </row>
    <row r="91" spans="1:6" x14ac:dyDescent="0.3">
      <c r="A91" s="19"/>
      <c r="B91" s="6" t="s">
        <v>422</v>
      </c>
      <c r="C91" s="19"/>
      <c r="D91" s="19"/>
      <c r="E91" s="21"/>
      <c r="F91" s="21"/>
    </row>
    <row r="92" spans="1:6" x14ac:dyDescent="0.3">
      <c r="A92" s="19"/>
      <c r="B92" s="6" t="s">
        <v>79</v>
      </c>
      <c r="C92" s="19"/>
      <c r="D92" s="19"/>
      <c r="E92" s="21"/>
      <c r="F92" s="21"/>
    </row>
    <row r="93" spans="1:6" x14ac:dyDescent="0.3">
      <c r="A93" s="19"/>
      <c r="B93" s="6" t="s">
        <v>83</v>
      </c>
      <c r="C93" s="19"/>
      <c r="D93" s="19"/>
      <c r="E93" s="21"/>
      <c r="F93" s="21"/>
    </row>
    <row r="94" spans="1:6" x14ac:dyDescent="0.3">
      <c r="A94" s="19"/>
      <c r="B94" s="6" t="s">
        <v>2487</v>
      </c>
      <c r="C94" s="19"/>
      <c r="D94" s="19"/>
      <c r="E94" s="21"/>
      <c r="F94" s="21"/>
    </row>
    <row r="95" spans="1:6" x14ac:dyDescent="0.3">
      <c r="A95" s="19"/>
      <c r="B95" s="6" t="s">
        <v>80</v>
      </c>
      <c r="C95" s="19"/>
      <c r="D95" s="19"/>
      <c r="E95" s="21"/>
      <c r="F95" s="21"/>
    </row>
    <row r="96" spans="1:6" x14ac:dyDescent="0.3">
      <c r="A96" s="19"/>
      <c r="B96" s="6" t="s">
        <v>84</v>
      </c>
      <c r="C96" s="19"/>
      <c r="D96" s="19"/>
      <c r="E96" s="21"/>
      <c r="F96" s="21"/>
    </row>
    <row r="97" spans="1:6" x14ac:dyDescent="0.3">
      <c r="A97" s="19"/>
      <c r="B97" s="6" t="s">
        <v>75</v>
      </c>
      <c r="C97" s="19"/>
      <c r="D97" s="19"/>
      <c r="E97" s="21"/>
      <c r="F97" s="21"/>
    </row>
    <row r="98" spans="1:6" x14ac:dyDescent="0.3">
      <c r="A98" s="19"/>
      <c r="B98" s="6" t="s">
        <v>76</v>
      </c>
      <c r="C98" s="19"/>
      <c r="D98" s="19"/>
      <c r="E98" s="21"/>
      <c r="F98" s="21"/>
    </row>
    <row r="99" spans="1:6" ht="16.5" customHeight="1" x14ac:dyDescent="0.3">
      <c r="A99" s="19"/>
      <c r="B99" s="6" t="s">
        <v>77</v>
      </c>
      <c r="C99" s="19"/>
      <c r="D99" s="19"/>
      <c r="E99" s="21"/>
      <c r="F99" s="21"/>
    </row>
    <row r="100" spans="1:6" x14ac:dyDescent="0.3">
      <c r="A100" s="19"/>
      <c r="B100" s="6" t="s">
        <v>2533</v>
      </c>
      <c r="C100" s="19"/>
      <c r="D100" s="19"/>
      <c r="E100" s="21"/>
      <c r="F100" s="21"/>
    </row>
    <row r="101" spans="1:6" x14ac:dyDescent="0.3">
      <c r="A101" s="19"/>
      <c r="B101" s="6" t="s">
        <v>2479</v>
      </c>
      <c r="C101" s="19"/>
      <c r="D101" s="19"/>
      <c r="E101" s="21"/>
      <c r="F101" s="21"/>
    </row>
    <row r="102" spans="1:6" x14ac:dyDescent="0.3">
      <c r="A102" s="19"/>
      <c r="B102" s="6" t="s">
        <v>81</v>
      </c>
      <c r="C102" s="19"/>
      <c r="D102" s="19"/>
      <c r="E102" s="21"/>
      <c r="F102" s="21"/>
    </row>
    <row r="103" spans="1:6" x14ac:dyDescent="0.3">
      <c r="A103" s="19"/>
      <c r="B103" s="6" t="s">
        <v>82</v>
      </c>
      <c r="C103" s="19"/>
      <c r="D103" s="19"/>
      <c r="E103" s="21"/>
      <c r="F103" s="21"/>
    </row>
    <row r="104" spans="1:6" x14ac:dyDescent="0.3">
      <c r="A104" s="19"/>
      <c r="B104" s="6"/>
      <c r="C104" s="19"/>
      <c r="D104" s="19"/>
      <c r="E104" s="21"/>
      <c r="F104" s="21"/>
    </row>
    <row r="105" spans="1:6" x14ac:dyDescent="0.3">
      <c r="A105" s="14" t="s">
        <v>85</v>
      </c>
      <c r="B105" s="15" t="s">
        <v>86</v>
      </c>
      <c r="C105" s="16">
        <v>4</v>
      </c>
      <c r="D105" s="16" t="s">
        <v>21</v>
      </c>
      <c r="E105" s="17"/>
      <c r="F105" s="18">
        <f>E105*C105</f>
        <v>0</v>
      </c>
    </row>
    <row r="106" spans="1:6" x14ac:dyDescent="0.3">
      <c r="A106" s="19"/>
      <c r="B106" s="6" t="s">
        <v>57</v>
      </c>
      <c r="C106" s="19"/>
      <c r="D106" s="19"/>
      <c r="E106" s="21"/>
      <c r="F106" s="21"/>
    </row>
    <row r="107" spans="1:6" x14ac:dyDescent="0.3">
      <c r="A107" s="19"/>
      <c r="B107" s="77" t="s">
        <v>2478</v>
      </c>
      <c r="C107" s="19"/>
      <c r="D107" s="19"/>
      <c r="E107" s="21"/>
      <c r="F107" s="21"/>
    </row>
    <row r="108" spans="1:6" x14ac:dyDescent="0.3">
      <c r="A108" s="19"/>
      <c r="B108" s="77" t="s">
        <v>87</v>
      </c>
      <c r="C108" s="19"/>
      <c r="D108" s="19"/>
      <c r="E108" s="21"/>
      <c r="F108" s="21"/>
    </row>
    <row r="109" spans="1:6" x14ac:dyDescent="0.3">
      <c r="A109" s="19"/>
      <c r="B109" s="77"/>
      <c r="C109" s="19"/>
      <c r="D109" s="19"/>
      <c r="E109" s="21"/>
      <c r="F109" s="21"/>
    </row>
    <row r="110" spans="1:6" x14ac:dyDescent="0.3">
      <c r="A110" s="14" t="s">
        <v>88</v>
      </c>
      <c r="B110" s="76" t="s">
        <v>89</v>
      </c>
      <c r="C110" s="16">
        <v>4</v>
      </c>
      <c r="D110" s="16" t="s">
        <v>21</v>
      </c>
      <c r="E110" s="17"/>
      <c r="F110" s="18">
        <f>E110*C110</f>
        <v>0</v>
      </c>
    </row>
    <row r="111" spans="1:6" x14ac:dyDescent="0.3">
      <c r="A111" s="19"/>
      <c r="B111" s="77" t="s">
        <v>91</v>
      </c>
      <c r="C111" s="19"/>
      <c r="D111" s="19"/>
      <c r="E111" s="21"/>
      <c r="F111" s="21"/>
    </row>
    <row r="112" spans="1:6" x14ac:dyDescent="0.3">
      <c r="A112" s="19"/>
      <c r="B112" s="77" t="s">
        <v>2475</v>
      </c>
      <c r="C112" s="19"/>
      <c r="D112" s="19"/>
      <c r="E112" s="21"/>
      <c r="F112" s="21"/>
    </row>
    <row r="113" spans="1:6" x14ac:dyDescent="0.3">
      <c r="A113" s="19"/>
      <c r="B113" s="77"/>
      <c r="C113" s="19"/>
      <c r="D113" s="19"/>
      <c r="E113" s="21"/>
      <c r="F113" s="21"/>
    </row>
    <row r="114" spans="1:6" x14ac:dyDescent="0.3">
      <c r="A114" s="14" t="s">
        <v>90</v>
      </c>
      <c r="B114" s="76" t="s">
        <v>92</v>
      </c>
      <c r="C114" s="16">
        <v>9</v>
      </c>
      <c r="D114" s="16" t="s">
        <v>21</v>
      </c>
      <c r="E114" s="17"/>
      <c r="F114" s="18">
        <f>E114*C114</f>
        <v>0</v>
      </c>
    </row>
    <row r="115" spans="1:6" x14ac:dyDescent="0.3">
      <c r="A115" s="19"/>
      <c r="B115" s="77" t="s">
        <v>99</v>
      </c>
      <c r="C115" s="19"/>
      <c r="D115" s="19"/>
      <c r="E115" s="21"/>
      <c r="F115" s="21"/>
    </row>
    <row r="116" spans="1:6" x14ac:dyDescent="0.3">
      <c r="A116" s="19"/>
      <c r="B116" s="77" t="s">
        <v>100</v>
      </c>
      <c r="C116" s="19"/>
      <c r="D116" s="19"/>
      <c r="E116" s="21"/>
      <c r="F116" s="21"/>
    </row>
    <row r="117" spans="1:6" x14ac:dyDescent="0.3">
      <c r="A117" s="19"/>
      <c r="B117" s="77" t="s">
        <v>101</v>
      </c>
      <c r="C117" s="19"/>
      <c r="D117" s="19"/>
      <c r="E117" s="21"/>
      <c r="F117" s="21"/>
    </row>
    <row r="118" spans="1:6" x14ac:dyDescent="0.3">
      <c r="A118" s="19"/>
      <c r="B118" s="77" t="s">
        <v>98</v>
      </c>
      <c r="C118" s="19"/>
      <c r="D118" s="19"/>
      <c r="E118" s="21"/>
      <c r="F118" s="21"/>
    </row>
    <row r="119" spans="1:6" x14ac:dyDescent="0.3">
      <c r="A119" s="19"/>
      <c r="B119" s="77" t="s">
        <v>97</v>
      </c>
      <c r="C119" s="19"/>
      <c r="D119" s="19"/>
      <c r="E119" s="21"/>
      <c r="F119" s="21"/>
    </row>
    <row r="120" spans="1:6" x14ac:dyDescent="0.3">
      <c r="A120" s="19"/>
      <c r="B120" s="77" t="s">
        <v>96</v>
      </c>
      <c r="C120" s="19"/>
      <c r="D120" s="19"/>
      <c r="E120" s="21"/>
      <c r="F120" s="21"/>
    </row>
    <row r="121" spans="1:6" x14ac:dyDescent="0.3">
      <c r="A121" s="19"/>
      <c r="B121" s="77" t="s">
        <v>93</v>
      </c>
      <c r="C121" s="19"/>
      <c r="D121" s="19"/>
      <c r="E121" s="21"/>
      <c r="F121" s="21"/>
    </row>
    <row r="122" spans="1:6" x14ac:dyDescent="0.3">
      <c r="A122" s="19"/>
      <c r="B122" s="77" t="s">
        <v>94</v>
      </c>
      <c r="C122" s="19"/>
      <c r="D122" s="19"/>
      <c r="E122" s="21"/>
      <c r="F122" s="21"/>
    </row>
    <row r="123" spans="1:6" x14ac:dyDescent="0.3">
      <c r="A123" s="19"/>
      <c r="B123" s="77" t="s">
        <v>95</v>
      </c>
      <c r="C123" s="19"/>
      <c r="D123" s="19"/>
      <c r="E123" s="21"/>
      <c r="F123" s="21"/>
    </row>
    <row r="124" spans="1:6" x14ac:dyDescent="0.3">
      <c r="A124" s="19"/>
      <c r="B124" s="77"/>
      <c r="C124" s="19"/>
      <c r="D124" s="19"/>
      <c r="E124" s="21"/>
      <c r="F124" s="21"/>
    </row>
    <row r="125" spans="1:6" x14ac:dyDescent="0.3">
      <c r="A125" s="14" t="s">
        <v>102</v>
      </c>
      <c r="B125" s="76" t="s">
        <v>114</v>
      </c>
      <c r="C125" s="16">
        <v>4</v>
      </c>
      <c r="D125" s="16" t="s">
        <v>21</v>
      </c>
      <c r="E125" s="17"/>
      <c r="F125" s="18">
        <f>E125*C125</f>
        <v>0</v>
      </c>
    </row>
    <row r="126" spans="1:6" x14ac:dyDescent="0.3">
      <c r="A126" s="19"/>
      <c r="B126" s="77" t="s">
        <v>111</v>
      </c>
      <c r="C126" s="19"/>
      <c r="D126" s="19"/>
      <c r="E126" s="21"/>
      <c r="F126" s="21"/>
    </row>
    <row r="127" spans="1:6" x14ac:dyDescent="0.3">
      <c r="A127" s="19"/>
      <c r="B127" s="77" t="s">
        <v>103</v>
      </c>
      <c r="C127" s="19"/>
      <c r="D127" s="19"/>
      <c r="E127" s="21"/>
      <c r="F127" s="21"/>
    </row>
    <row r="128" spans="1:6" x14ac:dyDescent="0.3">
      <c r="A128" s="19"/>
      <c r="B128" s="77" t="s">
        <v>112</v>
      </c>
      <c r="C128" s="19"/>
      <c r="D128" s="19"/>
      <c r="E128" s="21"/>
      <c r="F128" s="21"/>
    </row>
    <row r="129" spans="1:6" x14ac:dyDescent="0.3">
      <c r="A129" s="19"/>
      <c r="B129" s="77" t="s">
        <v>2501</v>
      </c>
      <c r="C129" s="19"/>
      <c r="D129" s="19"/>
      <c r="E129" s="21"/>
      <c r="F129" s="21"/>
    </row>
    <row r="130" spans="1:6" x14ac:dyDescent="0.3">
      <c r="A130" s="19"/>
      <c r="B130" s="77" t="s">
        <v>106</v>
      </c>
      <c r="C130" s="19"/>
      <c r="D130" s="19"/>
      <c r="E130" s="21"/>
      <c r="F130" s="21"/>
    </row>
    <row r="131" spans="1:6" x14ac:dyDescent="0.3">
      <c r="A131" s="19"/>
      <c r="B131" s="77" t="s">
        <v>107</v>
      </c>
      <c r="C131" s="19"/>
      <c r="D131" s="19"/>
      <c r="E131" s="21"/>
      <c r="F131" s="21"/>
    </row>
    <row r="132" spans="1:6" x14ac:dyDescent="0.3">
      <c r="A132" s="19"/>
      <c r="B132" s="77" t="s">
        <v>108</v>
      </c>
      <c r="C132" s="19"/>
      <c r="D132" s="19"/>
      <c r="E132" s="21"/>
      <c r="F132" s="21"/>
    </row>
    <row r="133" spans="1:6" x14ac:dyDescent="0.3">
      <c r="A133" s="19"/>
      <c r="B133" s="77" t="s">
        <v>110</v>
      </c>
      <c r="C133" s="19"/>
      <c r="D133" s="19"/>
      <c r="E133" s="21"/>
      <c r="F133" s="21"/>
    </row>
    <row r="134" spans="1:6" x14ac:dyDescent="0.3">
      <c r="A134" s="19"/>
      <c r="B134" s="77" t="s">
        <v>109</v>
      </c>
      <c r="C134" s="19"/>
      <c r="D134" s="19"/>
      <c r="E134" s="21"/>
      <c r="F134" s="21"/>
    </row>
    <row r="135" spans="1:6" x14ac:dyDescent="0.3">
      <c r="A135" s="19"/>
      <c r="B135" s="77" t="s">
        <v>104</v>
      </c>
      <c r="C135" s="19"/>
      <c r="D135" s="19"/>
      <c r="E135" s="21"/>
      <c r="F135" s="21"/>
    </row>
    <row r="136" spans="1:6" x14ac:dyDescent="0.3">
      <c r="A136" s="19"/>
      <c r="B136" s="77" t="s">
        <v>105</v>
      </c>
      <c r="C136" s="19"/>
      <c r="D136" s="19"/>
      <c r="E136" s="21"/>
      <c r="F136" s="21"/>
    </row>
    <row r="137" spans="1:6" x14ac:dyDescent="0.3">
      <c r="A137" s="19"/>
      <c r="B137" s="77"/>
      <c r="C137" s="19"/>
      <c r="D137" s="19"/>
      <c r="E137" s="21"/>
      <c r="F137" s="21"/>
    </row>
    <row r="138" spans="1:6" x14ac:dyDescent="0.3">
      <c r="A138" s="14" t="s">
        <v>113</v>
      </c>
      <c r="B138" s="76" t="s">
        <v>115</v>
      </c>
      <c r="C138" s="16">
        <v>4</v>
      </c>
      <c r="D138" s="16" t="s">
        <v>21</v>
      </c>
      <c r="E138" s="17"/>
      <c r="F138" s="18">
        <f>E138*C138</f>
        <v>0</v>
      </c>
    </row>
    <row r="139" spans="1:6" x14ac:dyDescent="0.3">
      <c r="A139" s="19"/>
      <c r="B139" s="77" t="s">
        <v>120</v>
      </c>
      <c r="C139" s="19"/>
      <c r="D139" s="19"/>
      <c r="E139" s="21"/>
      <c r="F139" s="21"/>
    </row>
    <row r="140" spans="1:6" x14ac:dyDescent="0.3">
      <c r="A140" s="19"/>
      <c r="B140" s="77" t="s">
        <v>121</v>
      </c>
      <c r="C140" s="19"/>
      <c r="D140" s="19"/>
      <c r="E140" s="21"/>
      <c r="F140" s="21"/>
    </row>
    <row r="141" spans="1:6" x14ac:dyDescent="0.3">
      <c r="A141" s="19"/>
      <c r="B141" s="77" t="s">
        <v>122</v>
      </c>
      <c r="C141" s="19"/>
      <c r="D141" s="19"/>
      <c r="E141" s="21"/>
      <c r="F141" s="21"/>
    </row>
    <row r="142" spans="1:6" x14ac:dyDescent="0.3">
      <c r="A142" s="19"/>
      <c r="B142" s="77" t="s">
        <v>123</v>
      </c>
      <c r="C142" s="19"/>
      <c r="D142" s="19"/>
      <c r="E142" s="21"/>
      <c r="F142" s="21"/>
    </row>
    <row r="143" spans="1:6" x14ac:dyDescent="0.3">
      <c r="A143" s="19"/>
      <c r="B143" s="77" t="s">
        <v>124</v>
      </c>
      <c r="C143" s="19"/>
      <c r="D143" s="19"/>
      <c r="E143" s="21"/>
      <c r="F143" s="21"/>
    </row>
    <row r="144" spans="1:6" x14ac:dyDescent="0.3">
      <c r="A144" s="19"/>
      <c r="B144" s="77" t="s">
        <v>125</v>
      </c>
      <c r="C144" s="19"/>
      <c r="D144" s="19"/>
      <c r="E144" s="21"/>
      <c r="F144" s="21"/>
    </row>
    <row r="145" spans="1:6" x14ac:dyDescent="0.3">
      <c r="A145" s="19"/>
      <c r="B145" s="77" t="s">
        <v>126</v>
      </c>
      <c r="C145" s="19"/>
      <c r="D145" s="19"/>
      <c r="E145" s="21"/>
      <c r="F145" s="21"/>
    </row>
    <row r="146" spans="1:6" x14ac:dyDescent="0.3">
      <c r="A146" s="19"/>
      <c r="B146" s="77" t="s">
        <v>127</v>
      </c>
      <c r="C146" s="19"/>
      <c r="D146" s="19"/>
      <c r="E146" s="21"/>
      <c r="F146" s="21"/>
    </row>
    <row r="147" spans="1:6" x14ac:dyDescent="0.3">
      <c r="A147" s="19"/>
      <c r="B147" s="77" t="s">
        <v>128</v>
      </c>
      <c r="C147" s="19"/>
      <c r="D147" s="19"/>
      <c r="E147" s="21"/>
      <c r="F147" s="21"/>
    </row>
    <row r="148" spans="1:6" x14ac:dyDescent="0.3">
      <c r="A148" s="19"/>
      <c r="B148" s="77" t="s">
        <v>129</v>
      </c>
      <c r="C148" s="19"/>
      <c r="D148" s="19"/>
      <c r="E148" s="21"/>
      <c r="F148" s="21"/>
    </row>
    <row r="149" spans="1:6" x14ac:dyDescent="0.3">
      <c r="A149" s="19"/>
      <c r="B149" s="77" t="s">
        <v>209</v>
      </c>
      <c r="C149" s="19"/>
      <c r="D149" s="19"/>
      <c r="E149" s="21"/>
      <c r="F149" s="21"/>
    </row>
    <row r="150" spans="1:6" x14ac:dyDescent="0.3">
      <c r="A150" s="19"/>
      <c r="B150" s="77" t="s">
        <v>117</v>
      </c>
      <c r="C150" s="19"/>
      <c r="D150" s="19"/>
      <c r="E150" s="21"/>
      <c r="F150" s="21"/>
    </row>
    <row r="151" spans="1:6" x14ac:dyDescent="0.3">
      <c r="A151" s="19"/>
      <c r="B151" s="77" t="s">
        <v>116</v>
      </c>
      <c r="C151" s="19"/>
      <c r="D151" s="19"/>
      <c r="E151" s="21"/>
      <c r="F151" s="21"/>
    </row>
    <row r="152" spans="1:6" x14ac:dyDescent="0.3">
      <c r="A152" s="19"/>
      <c r="B152" s="77" t="s">
        <v>119</v>
      </c>
      <c r="C152" s="19"/>
      <c r="D152" s="19"/>
      <c r="E152" s="21"/>
      <c r="F152" s="21"/>
    </row>
    <row r="153" spans="1:6" x14ac:dyDescent="0.3">
      <c r="A153" s="19"/>
      <c r="B153" s="77" t="s">
        <v>118</v>
      </c>
      <c r="C153" s="19"/>
      <c r="D153" s="19"/>
      <c r="E153" s="21"/>
      <c r="F153" s="21"/>
    </row>
    <row r="154" spans="1:6" x14ac:dyDescent="0.3">
      <c r="A154" s="19"/>
      <c r="B154" s="77"/>
      <c r="C154" s="19"/>
      <c r="D154" s="19"/>
      <c r="E154" s="21"/>
      <c r="F154" s="21"/>
    </row>
    <row r="155" spans="1:6" x14ac:dyDescent="0.3">
      <c r="A155" s="14" t="s">
        <v>130</v>
      </c>
      <c r="B155" s="76" t="s">
        <v>131</v>
      </c>
      <c r="C155" s="16">
        <v>4</v>
      </c>
      <c r="D155" s="16" t="s">
        <v>21</v>
      </c>
      <c r="E155" s="17"/>
      <c r="F155" s="18">
        <f>E155*C155</f>
        <v>0</v>
      </c>
    </row>
    <row r="156" spans="1:6" x14ac:dyDescent="0.3">
      <c r="A156" s="19"/>
      <c r="B156" s="77" t="s">
        <v>132</v>
      </c>
      <c r="C156" s="19"/>
      <c r="D156" s="19"/>
      <c r="E156" s="21"/>
      <c r="F156" s="21"/>
    </row>
    <row r="157" spans="1:6" x14ac:dyDescent="0.3">
      <c r="A157" s="19"/>
      <c r="B157" s="77" t="s">
        <v>133</v>
      </c>
      <c r="C157" s="19"/>
      <c r="D157" s="19"/>
      <c r="E157" s="21"/>
      <c r="F157" s="21"/>
    </row>
    <row r="158" spans="1:6" x14ac:dyDescent="0.3">
      <c r="A158" s="19"/>
      <c r="B158" s="77" t="s">
        <v>2478</v>
      </c>
      <c r="C158" s="19"/>
      <c r="D158" s="19"/>
      <c r="E158" s="21"/>
      <c r="F158" s="21"/>
    </row>
    <row r="159" spans="1:6" x14ac:dyDescent="0.3">
      <c r="A159" s="19"/>
      <c r="B159" s="77" t="s">
        <v>134</v>
      </c>
      <c r="C159" s="19"/>
      <c r="D159" s="19"/>
      <c r="E159" s="21"/>
      <c r="F159" s="21"/>
    </row>
    <row r="160" spans="1:6" x14ac:dyDescent="0.3">
      <c r="A160" s="19"/>
      <c r="B160" s="77"/>
      <c r="C160" s="19"/>
      <c r="D160" s="19"/>
      <c r="E160" s="21"/>
      <c r="F160" s="21"/>
    </row>
    <row r="161" spans="1:6" x14ac:dyDescent="0.3">
      <c r="A161" s="14" t="s">
        <v>135</v>
      </c>
      <c r="B161" s="76" t="s">
        <v>136</v>
      </c>
      <c r="C161" s="16">
        <v>16</v>
      </c>
      <c r="D161" s="16" t="s">
        <v>21</v>
      </c>
      <c r="E161" s="17"/>
      <c r="F161" s="18">
        <f>E161*C161</f>
        <v>0</v>
      </c>
    </row>
    <row r="162" spans="1:6" x14ac:dyDescent="0.3">
      <c r="A162" s="19"/>
      <c r="B162" s="77" t="s">
        <v>138</v>
      </c>
      <c r="C162" s="19"/>
      <c r="D162" s="19"/>
      <c r="E162" s="21"/>
      <c r="F162" s="21"/>
    </row>
    <row r="163" spans="1:6" x14ac:dyDescent="0.3">
      <c r="A163" s="19"/>
      <c r="B163" s="77" t="s">
        <v>2473</v>
      </c>
      <c r="C163" s="19"/>
      <c r="D163" s="19"/>
      <c r="E163" s="21"/>
      <c r="F163" s="21"/>
    </row>
    <row r="164" spans="1:6" x14ac:dyDescent="0.3">
      <c r="A164" s="19"/>
      <c r="B164" s="77" t="s">
        <v>137</v>
      </c>
      <c r="C164" s="19"/>
      <c r="D164" s="19"/>
      <c r="E164" s="21"/>
      <c r="F164" s="21"/>
    </row>
    <row r="165" spans="1:6" x14ac:dyDescent="0.3">
      <c r="A165" s="19"/>
      <c r="B165" s="77"/>
      <c r="C165" s="19"/>
      <c r="D165" s="19"/>
      <c r="E165" s="21"/>
      <c r="F165" s="21"/>
    </row>
    <row r="166" spans="1:6" x14ac:dyDescent="0.3">
      <c r="A166" s="14" t="s">
        <v>139</v>
      </c>
      <c r="B166" s="76" t="s">
        <v>140</v>
      </c>
      <c r="C166" s="16">
        <v>16</v>
      </c>
      <c r="D166" s="16" t="s">
        <v>21</v>
      </c>
      <c r="E166" s="17"/>
      <c r="F166" s="18">
        <f>E166*C166</f>
        <v>0</v>
      </c>
    </row>
    <row r="167" spans="1:6" x14ac:dyDescent="0.3">
      <c r="A167" s="19"/>
      <c r="B167" s="77" t="s">
        <v>141</v>
      </c>
      <c r="C167" s="19"/>
      <c r="D167" s="19"/>
      <c r="E167" s="21"/>
      <c r="F167" s="21"/>
    </row>
    <row r="168" spans="1:6" x14ac:dyDescent="0.3">
      <c r="A168" s="19"/>
      <c r="B168" s="77" t="s">
        <v>167</v>
      </c>
      <c r="C168" s="19"/>
      <c r="D168" s="19"/>
      <c r="E168" s="21"/>
      <c r="F168" s="21"/>
    </row>
    <row r="169" spans="1:6" x14ac:dyDescent="0.3">
      <c r="A169" s="19"/>
      <c r="B169" s="77" t="s">
        <v>143</v>
      </c>
      <c r="C169" s="19"/>
      <c r="D169" s="19"/>
      <c r="E169" s="21"/>
      <c r="F169" s="21"/>
    </row>
    <row r="170" spans="1:6" x14ac:dyDescent="0.3">
      <c r="A170" s="19"/>
      <c r="B170" s="77" t="s">
        <v>146</v>
      </c>
      <c r="C170" s="19"/>
      <c r="D170" s="19"/>
      <c r="E170" s="21"/>
      <c r="F170" s="21"/>
    </row>
    <row r="171" spans="1:6" x14ac:dyDescent="0.3">
      <c r="A171" s="19"/>
      <c r="B171" s="77" t="s">
        <v>142</v>
      </c>
      <c r="C171" s="19"/>
      <c r="D171" s="19"/>
      <c r="E171" s="21"/>
      <c r="F171" s="21"/>
    </row>
    <row r="172" spans="1:6" x14ac:dyDescent="0.3">
      <c r="A172" s="19"/>
      <c r="B172" s="77" t="s">
        <v>144</v>
      </c>
      <c r="C172" s="19"/>
      <c r="D172" s="19"/>
      <c r="E172" s="21"/>
      <c r="F172" s="21"/>
    </row>
    <row r="173" spans="1:6" x14ac:dyDescent="0.3">
      <c r="A173" s="19"/>
      <c r="B173" s="77" t="s">
        <v>145</v>
      </c>
      <c r="C173" s="19"/>
      <c r="D173" s="19"/>
      <c r="E173" s="21"/>
      <c r="F173" s="21"/>
    </row>
    <row r="174" spans="1:6" x14ac:dyDescent="0.3">
      <c r="A174" s="19"/>
      <c r="B174" s="77"/>
      <c r="C174" s="19"/>
      <c r="D174" s="19"/>
      <c r="E174" s="21"/>
      <c r="F174" s="21"/>
    </row>
    <row r="175" spans="1:6" x14ac:dyDescent="0.3">
      <c r="A175" s="14" t="s">
        <v>147</v>
      </c>
      <c r="B175" s="76" t="s">
        <v>148</v>
      </c>
      <c r="C175" s="16">
        <v>8</v>
      </c>
      <c r="D175" s="16" t="s">
        <v>21</v>
      </c>
      <c r="E175" s="17"/>
      <c r="F175" s="18">
        <f>E175*C175</f>
        <v>0</v>
      </c>
    </row>
    <row r="176" spans="1:6" x14ac:dyDescent="0.3">
      <c r="A176" s="19"/>
      <c r="B176" s="77" t="s">
        <v>152</v>
      </c>
      <c r="C176" s="19"/>
      <c r="D176" s="19"/>
      <c r="E176" s="21"/>
      <c r="F176" s="21"/>
    </row>
    <row r="177" spans="1:6" x14ac:dyDescent="0.3">
      <c r="A177" s="19"/>
      <c r="B177" s="77" t="s">
        <v>149</v>
      </c>
      <c r="C177" s="19"/>
      <c r="D177" s="19"/>
      <c r="E177" s="21"/>
      <c r="F177" s="21"/>
    </row>
    <row r="178" spans="1:6" x14ac:dyDescent="0.3">
      <c r="A178" s="19"/>
      <c r="B178" s="77" t="s">
        <v>150</v>
      </c>
      <c r="C178" s="19"/>
      <c r="D178" s="19"/>
      <c r="E178" s="21"/>
      <c r="F178" s="21"/>
    </row>
    <row r="179" spans="1:6" x14ac:dyDescent="0.3">
      <c r="A179" s="19"/>
      <c r="B179" s="77" t="s">
        <v>151</v>
      </c>
      <c r="C179" s="19"/>
      <c r="D179" s="19"/>
      <c r="E179" s="21"/>
      <c r="F179" s="21"/>
    </row>
    <row r="180" spans="1:6" x14ac:dyDescent="0.3">
      <c r="A180" s="19"/>
      <c r="B180" s="77" t="s">
        <v>153</v>
      </c>
      <c r="C180" s="19"/>
      <c r="D180" s="19"/>
      <c r="E180" s="21"/>
      <c r="F180" s="21"/>
    </row>
    <row r="181" spans="1:6" x14ac:dyDescent="0.3">
      <c r="A181" s="19"/>
      <c r="B181" s="77"/>
      <c r="C181" s="19"/>
      <c r="D181" s="19"/>
      <c r="E181" s="21"/>
      <c r="F181" s="21"/>
    </row>
    <row r="182" spans="1:6" x14ac:dyDescent="0.3">
      <c r="A182" s="14" t="s">
        <v>154</v>
      </c>
      <c r="B182" s="76" t="s">
        <v>155</v>
      </c>
      <c r="C182" s="16">
        <v>16</v>
      </c>
      <c r="D182" s="16" t="s">
        <v>21</v>
      </c>
      <c r="E182" s="17"/>
      <c r="F182" s="18">
        <f>E182*C182</f>
        <v>0</v>
      </c>
    </row>
    <row r="183" spans="1:6" x14ac:dyDescent="0.3">
      <c r="A183" s="19"/>
      <c r="B183" s="77" t="s">
        <v>157</v>
      </c>
      <c r="C183" s="19"/>
      <c r="D183" s="19"/>
      <c r="E183" s="21"/>
      <c r="F183" s="21"/>
    </row>
    <row r="184" spans="1:6" x14ac:dyDescent="0.3">
      <c r="A184" s="19"/>
      <c r="B184" s="77" t="s">
        <v>156</v>
      </c>
      <c r="C184" s="19"/>
      <c r="D184" s="19"/>
      <c r="E184" s="21"/>
      <c r="F184" s="21"/>
    </row>
    <row r="185" spans="1:6" x14ac:dyDescent="0.3">
      <c r="A185" s="19"/>
      <c r="B185" s="77" t="s">
        <v>158</v>
      </c>
      <c r="C185" s="19"/>
      <c r="D185" s="19"/>
      <c r="E185" s="21"/>
      <c r="F185" s="21"/>
    </row>
    <row r="186" spans="1:6" x14ac:dyDescent="0.3">
      <c r="A186" s="19"/>
      <c r="B186" s="77" t="s">
        <v>153</v>
      </c>
      <c r="C186" s="19"/>
      <c r="D186" s="19"/>
      <c r="E186" s="21"/>
      <c r="F186" s="21"/>
    </row>
    <row r="187" spans="1:6" x14ac:dyDescent="0.3">
      <c r="A187" s="19"/>
      <c r="B187" s="77"/>
      <c r="C187" s="19"/>
      <c r="D187" s="19"/>
      <c r="E187" s="21"/>
      <c r="F187" s="21"/>
    </row>
    <row r="188" spans="1:6" x14ac:dyDescent="0.3">
      <c r="A188" s="14" t="s">
        <v>159</v>
      </c>
      <c r="B188" s="76" t="s">
        <v>160</v>
      </c>
      <c r="C188" s="16">
        <v>4</v>
      </c>
      <c r="D188" s="16" t="s">
        <v>21</v>
      </c>
      <c r="E188" s="17"/>
      <c r="F188" s="18">
        <f>E188*C188</f>
        <v>0</v>
      </c>
    </row>
    <row r="189" spans="1:6" x14ac:dyDescent="0.3">
      <c r="A189" s="19"/>
      <c r="B189" s="77" t="s">
        <v>162</v>
      </c>
      <c r="C189" s="19"/>
      <c r="D189" s="19"/>
      <c r="E189" s="21"/>
      <c r="F189" s="21"/>
    </row>
    <row r="190" spans="1:6" x14ac:dyDescent="0.3">
      <c r="A190" s="19"/>
      <c r="B190" s="77" t="s">
        <v>163</v>
      </c>
      <c r="C190" s="19"/>
      <c r="D190" s="19"/>
      <c r="E190" s="21"/>
      <c r="F190" s="21"/>
    </row>
    <row r="191" spans="1:6" x14ac:dyDescent="0.3">
      <c r="A191" s="19"/>
      <c r="B191" s="77" t="s">
        <v>165</v>
      </c>
      <c r="C191" s="19"/>
      <c r="D191" s="19"/>
      <c r="E191" s="21"/>
      <c r="F191" s="21"/>
    </row>
    <row r="192" spans="1:6" x14ac:dyDescent="0.3">
      <c r="A192" s="19"/>
      <c r="B192" s="77" t="s">
        <v>161</v>
      </c>
      <c r="C192" s="19"/>
      <c r="D192" s="19"/>
      <c r="E192" s="21"/>
      <c r="F192" s="21"/>
    </row>
    <row r="193" spans="1:6" x14ac:dyDescent="0.3">
      <c r="A193" s="19"/>
      <c r="B193" s="77" t="s">
        <v>164</v>
      </c>
      <c r="C193" s="19"/>
      <c r="D193" s="19"/>
      <c r="E193" s="21"/>
      <c r="F193" s="21"/>
    </row>
    <row r="194" spans="1:6" x14ac:dyDescent="0.3">
      <c r="A194" s="19"/>
      <c r="B194" s="77" t="s">
        <v>137</v>
      </c>
      <c r="C194" s="19"/>
      <c r="D194" s="19"/>
      <c r="E194" s="21"/>
      <c r="F194" s="21"/>
    </row>
    <row r="195" spans="1:6" x14ac:dyDescent="0.3">
      <c r="A195" s="19"/>
      <c r="B195" s="77"/>
      <c r="C195" s="19"/>
      <c r="D195" s="19"/>
      <c r="E195" s="21"/>
      <c r="F195" s="21"/>
    </row>
    <row r="196" spans="1:6" x14ac:dyDescent="0.3">
      <c r="A196" s="14" t="s">
        <v>166</v>
      </c>
      <c r="B196" s="76" t="s">
        <v>148</v>
      </c>
      <c r="C196" s="16">
        <v>4</v>
      </c>
      <c r="D196" s="16" t="s">
        <v>21</v>
      </c>
      <c r="E196" s="17"/>
      <c r="F196" s="18">
        <f>E196*C196</f>
        <v>0</v>
      </c>
    </row>
    <row r="197" spans="1:6" x14ac:dyDescent="0.3">
      <c r="A197" s="19"/>
      <c r="B197" s="77" t="s">
        <v>169</v>
      </c>
      <c r="C197" s="19"/>
      <c r="D197" s="19"/>
      <c r="E197" s="21"/>
      <c r="F197" s="21"/>
    </row>
    <row r="198" spans="1:6" x14ac:dyDescent="0.3">
      <c r="A198" s="19"/>
      <c r="B198" s="77" t="s">
        <v>170</v>
      </c>
      <c r="C198" s="19"/>
      <c r="D198" s="19"/>
      <c r="E198" s="21"/>
      <c r="F198" s="21"/>
    </row>
    <row r="199" spans="1:6" x14ac:dyDescent="0.3">
      <c r="A199" s="19"/>
      <c r="B199" s="77" t="s">
        <v>171</v>
      </c>
      <c r="C199" s="19"/>
      <c r="D199" s="19"/>
      <c r="E199" s="21"/>
      <c r="F199" s="21"/>
    </row>
    <row r="200" spans="1:6" x14ac:dyDescent="0.3">
      <c r="A200" s="19"/>
      <c r="B200" s="77" t="s">
        <v>168</v>
      </c>
      <c r="C200" s="19"/>
      <c r="D200" s="19"/>
      <c r="E200" s="21"/>
      <c r="F200" s="21"/>
    </row>
    <row r="201" spans="1:6" x14ac:dyDescent="0.3">
      <c r="A201" s="19"/>
      <c r="B201" s="77" t="s">
        <v>153</v>
      </c>
      <c r="C201" s="19"/>
      <c r="D201" s="19"/>
      <c r="E201" s="21"/>
      <c r="F201" s="21"/>
    </row>
    <row r="202" spans="1:6" x14ac:dyDescent="0.3">
      <c r="A202" s="19"/>
      <c r="B202" s="77"/>
      <c r="C202" s="19"/>
      <c r="D202" s="19"/>
      <c r="E202" s="21"/>
      <c r="F202" s="21"/>
    </row>
    <row r="203" spans="1:6" x14ac:dyDescent="0.3">
      <c r="A203" s="14" t="s">
        <v>172</v>
      </c>
      <c r="B203" s="76" t="s">
        <v>136</v>
      </c>
      <c r="C203" s="16">
        <v>28</v>
      </c>
      <c r="D203" s="16" t="s">
        <v>21</v>
      </c>
      <c r="E203" s="17"/>
      <c r="F203" s="18">
        <f>E203*C203</f>
        <v>0</v>
      </c>
    </row>
    <row r="204" spans="1:6" x14ac:dyDescent="0.3">
      <c r="A204" s="19"/>
      <c r="B204" s="77" t="s">
        <v>173</v>
      </c>
      <c r="C204" s="19"/>
      <c r="D204" s="19"/>
      <c r="E204" s="21"/>
      <c r="F204" s="21"/>
    </row>
    <row r="205" spans="1:6" x14ac:dyDescent="0.3">
      <c r="A205" s="19"/>
      <c r="B205" s="77" t="s">
        <v>2482</v>
      </c>
      <c r="C205" s="19"/>
      <c r="D205" s="19"/>
      <c r="E205" s="21"/>
      <c r="F205" s="21"/>
    </row>
    <row r="206" spans="1:6" x14ac:dyDescent="0.3">
      <c r="A206" s="19"/>
      <c r="B206" s="77" t="s">
        <v>174</v>
      </c>
      <c r="C206" s="19"/>
      <c r="D206" s="19"/>
      <c r="E206" s="21"/>
      <c r="F206" s="21"/>
    </row>
    <row r="207" spans="1:6" x14ac:dyDescent="0.3">
      <c r="A207" s="19"/>
      <c r="B207" s="77"/>
      <c r="C207" s="19"/>
      <c r="D207" s="19"/>
      <c r="E207" s="21"/>
      <c r="F207" s="21"/>
    </row>
    <row r="208" spans="1:6" x14ac:dyDescent="0.3">
      <c r="A208" s="14" t="s">
        <v>175</v>
      </c>
      <c r="B208" s="78" t="s">
        <v>177</v>
      </c>
      <c r="C208" s="16">
        <v>16</v>
      </c>
      <c r="D208" s="16" t="s">
        <v>21</v>
      </c>
      <c r="E208" s="17"/>
      <c r="F208" s="18">
        <f>E208*C208</f>
        <v>0</v>
      </c>
    </row>
    <row r="209" spans="1:6" x14ac:dyDescent="0.3">
      <c r="A209" s="19"/>
      <c r="B209" s="77" t="s">
        <v>176</v>
      </c>
      <c r="C209" s="19"/>
      <c r="D209" s="19"/>
      <c r="E209" s="21"/>
      <c r="F209" s="21"/>
    </row>
    <row r="210" spans="1:6" x14ac:dyDescent="0.3">
      <c r="A210" s="19"/>
      <c r="B210" s="77"/>
      <c r="C210" s="19"/>
      <c r="D210" s="19"/>
      <c r="E210" s="21"/>
      <c r="F210" s="21"/>
    </row>
    <row r="211" spans="1:6" x14ac:dyDescent="0.3">
      <c r="A211" s="14" t="s">
        <v>179</v>
      </c>
      <c r="B211" s="76" t="s">
        <v>177</v>
      </c>
      <c r="C211" s="16">
        <v>28</v>
      </c>
      <c r="D211" s="16" t="s">
        <v>21</v>
      </c>
      <c r="E211" s="17"/>
      <c r="F211" s="18">
        <f>E211*C211</f>
        <v>0</v>
      </c>
    </row>
    <row r="212" spans="1:6" x14ac:dyDescent="0.3">
      <c r="A212" s="19"/>
      <c r="B212" s="77" t="s">
        <v>178</v>
      </c>
      <c r="C212" s="19"/>
      <c r="D212" s="19"/>
      <c r="E212" s="21"/>
      <c r="F212" s="21"/>
    </row>
    <row r="213" spans="1:6" x14ac:dyDescent="0.3">
      <c r="A213" s="19"/>
      <c r="B213" s="77"/>
      <c r="C213" s="19"/>
      <c r="D213" s="19"/>
      <c r="E213" s="21"/>
      <c r="F213" s="21"/>
    </row>
    <row r="214" spans="1:6" x14ac:dyDescent="0.3">
      <c r="A214" s="14" t="s">
        <v>180</v>
      </c>
      <c r="B214" s="78" t="s">
        <v>181</v>
      </c>
      <c r="C214" s="16">
        <v>24</v>
      </c>
      <c r="D214" s="16" t="s">
        <v>21</v>
      </c>
      <c r="E214" s="17"/>
      <c r="F214" s="18">
        <f>E214*C214</f>
        <v>0</v>
      </c>
    </row>
    <row r="215" spans="1:6" x14ac:dyDescent="0.3">
      <c r="A215" s="19"/>
      <c r="B215" s="77" t="s">
        <v>183</v>
      </c>
      <c r="C215" s="19"/>
      <c r="D215" s="19"/>
      <c r="E215" s="21"/>
      <c r="F215" s="21"/>
    </row>
    <row r="216" spans="1:6" x14ac:dyDescent="0.3">
      <c r="A216" s="19"/>
      <c r="B216" s="77" t="s">
        <v>57</v>
      </c>
      <c r="C216" s="19"/>
      <c r="D216" s="19"/>
      <c r="E216" s="21"/>
      <c r="F216" s="21"/>
    </row>
    <row r="217" spans="1:6" x14ac:dyDescent="0.3">
      <c r="A217" s="19"/>
      <c r="B217" s="77" t="s">
        <v>2475</v>
      </c>
      <c r="C217" s="19"/>
      <c r="D217" s="19"/>
      <c r="E217" s="21"/>
      <c r="F217" s="21"/>
    </row>
    <row r="218" spans="1:6" x14ac:dyDescent="0.3">
      <c r="A218" s="19"/>
      <c r="B218" s="77" t="s">
        <v>182</v>
      </c>
      <c r="C218" s="19"/>
      <c r="D218" s="19"/>
      <c r="E218" s="21"/>
      <c r="F218" s="21"/>
    </row>
    <row r="219" spans="1:6" x14ac:dyDescent="0.3">
      <c r="A219" s="19"/>
      <c r="B219" s="77"/>
      <c r="C219" s="19"/>
      <c r="D219" s="19"/>
      <c r="E219" s="21"/>
      <c r="F219" s="21"/>
    </row>
    <row r="220" spans="1:6" x14ac:dyDescent="0.3">
      <c r="A220" s="14" t="s">
        <v>184</v>
      </c>
      <c r="B220" s="78" t="s">
        <v>181</v>
      </c>
      <c r="C220" s="16">
        <v>52</v>
      </c>
      <c r="D220" s="16" t="s">
        <v>185</v>
      </c>
      <c r="E220" s="17"/>
      <c r="F220" s="18">
        <f>E220*C220</f>
        <v>0</v>
      </c>
    </row>
    <row r="221" spans="1:6" x14ac:dyDescent="0.3">
      <c r="A221" s="19"/>
      <c r="B221" s="77" t="s">
        <v>183</v>
      </c>
      <c r="C221" s="19"/>
      <c r="D221" s="19"/>
      <c r="E221" s="21"/>
      <c r="F221" s="21"/>
    </row>
    <row r="222" spans="1:6" x14ac:dyDescent="0.3">
      <c r="A222" s="19"/>
      <c r="B222" s="77" t="s">
        <v>57</v>
      </c>
      <c r="C222" s="19"/>
      <c r="D222" s="19"/>
      <c r="E222" s="21"/>
      <c r="F222" s="21"/>
    </row>
    <row r="223" spans="1:6" x14ac:dyDescent="0.3">
      <c r="A223" s="19"/>
      <c r="B223" s="77" t="s">
        <v>2475</v>
      </c>
      <c r="C223" s="19"/>
      <c r="D223" s="19"/>
      <c r="E223" s="21"/>
      <c r="F223" s="21"/>
    </row>
    <row r="224" spans="1:6" x14ac:dyDescent="0.3">
      <c r="A224" s="19"/>
      <c r="B224" s="77" t="s">
        <v>186</v>
      </c>
      <c r="C224" s="19"/>
      <c r="D224" s="19"/>
      <c r="E224" s="21"/>
      <c r="F224" s="21"/>
    </row>
    <row r="225" spans="1:6" x14ac:dyDescent="0.3">
      <c r="A225" s="19"/>
      <c r="B225" s="77"/>
      <c r="C225" s="19"/>
      <c r="D225" s="19"/>
      <c r="E225" s="21"/>
      <c r="F225" s="21"/>
    </row>
    <row r="226" spans="1:6" x14ac:dyDescent="0.3">
      <c r="A226" s="14" t="s">
        <v>187</v>
      </c>
      <c r="B226" s="76" t="s">
        <v>188</v>
      </c>
      <c r="C226" s="16">
        <v>4</v>
      </c>
      <c r="D226" s="16" t="s">
        <v>21</v>
      </c>
      <c r="E226" s="17"/>
      <c r="F226" s="18">
        <f>E226*C226</f>
        <v>0</v>
      </c>
    </row>
    <row r="227" spans="1:6" x14ac:dyDescent="0.3">
      <c r="A227" s="19"/>
      <c r="B227" s="77" t="s">
        <v>189</v>
      </c>
      <c r="C227" s="19"/>
      <c r="D227" s="19"/>
      <c r="E227" s="21"/>
      <c r="F227" s="21"/>
    </row>
    <row r="228" spans="1:6" x14ac:dyDescent="0.3">
      <c r="A228" s="19"/>
      <c r="B228" s="77" t="s">
        <v>2475</v>
      </c>
      <c r="C228" s="19"/>
      <c r="D228" s="19"/>
      <c r="E228" s="21"/>
      <c r="F228" s="21"/>
    </row>
    <row r="229" spans="1:6" x14ac:dyDescent="0.3">
      <c r="A229" s="19"/>
      <c r="B229" s="77" t="s">
        <v>190</v>
      </c>
      <c r="C229" s="19"/>
      <c r="D229" s="19"/>
      <c r="E229" s="21"/>
      <c r="F229" s="21"/>
    </row>
    <row r="230" spans="1:6" x14ac:dyDescent="0.3">
      <c r="A230" s="19"/>
      <c r="B230" s="77"/>
      <c r="C230" s="19"/>
      <c r="D230" s="19"/>
      <c r="E230" s="21"/>
      <c r="F230" s="21"/>
    </row>
    <row r="231" spans="1:6" x14ac:dyDescent="0.3">
      <c r="A231" s="14" t="s">
        <v>191</v>
      </c>
      <c r="B231" s="76" t="s">
        <v>188</v>
      </c>
      <c r="C231" s="16">
        <v>28</v>
      </c>
      <c r="D231" s="16" t="s">
        <v>21</v>
      </c>
      <c r="E231" s="17"/>
      <c r="F231" s="18">
        <f>E231*C231</f>
        <v>0</v>
      </c>
    </row>
    <row r="232" spans="1:6" x14ac:dyDescent="0.3">
      <c r="A232" s="19"/>
      <c r="B232" s="77" t="s">
        <v>193</v>
      </c>
      <c r="C232" s="19"/>
      <c r="D232" s="19"/>
      <c r="E232" s="21"/>
      <c r="F232" s="21"/>
    </row>
    <row r="233" spans="1:6" x14ac:dyDescent="0.3">
      <c r="A233" s="19"/>
      <c r="B233" s="77" t="s">
        <v>2475</v>
      </c>
      <c r="C233" s="19"/>
      <c r="D233" s="19"/>
      <c r="E233" s="21"/>
      <c r="F233" s="21"/>
    </row>
    <row r="234" spans="1:6" x14ac:dyDescent="0.3">
      <c r="A234" s="19"/>
      <c r="B234" s="77" t="s">
        <v>194</v>
      </c>
      <c r="C234" s="19"/>
      <c r="D234" s="19"/>
      <c r="E234" s="21"/>
      <c r="F234" s="21"/>
    </row>
    <row r="235" spans="1:6" x14ac:dyDescent="0.3">
      <c r="A235" s="19"/>
      <c r="B235" s="77"/>
      <c r="C235" s="19"/>
      <c r="D235" s="19"/>
      <c r="E235" s="21"/>
      <c r="F235" s="21"/>
    </row>
    <row r="236" spans="1:6" x14ac:dyDescent="0.3">
      <c r="A236" s="14" t="s">
        <v>192</v>
      </c>
      <c r="B236" s="76" t="s">
        <v>276</v>
      </c>
      <c r="C236" s="16">
        <v>1</v>
      </c>
      <c r="D236" s="16" t="s">
        <v>21</v>
      </c>
      <c r="E236" s="17"/>
      <c r="F236" s="18">
        <f>E236*C236</f>
        <v>0</v>
      </c>
    </row>
    <row r="237" spans="1:6" x14ac:dyDescent="0.3">
      <c r="A237" s="19"/>
      <c r="B237" s="77" t="s">
        <v>195</v>
      </c>
      <c r="C237" s="19"/>
      <c r="D237" s="19"/>
      <c r="E237" s="21"/>
      <c r="F237" s="21"/>
    </row>
    <row r="238" spans="1:6" x14ac:dyDescent="0.3">
      <c r="A238" s="19"/>
      <c r="B238" s="77" t="s">
        <v>200</v>
      </c>
      <c r="C238" s="19"/>
      <c r="D238" s="19"/>
      <c r="E238" s="21"/>
      <c r="F238" s="21"/>
    </row>
    <row r="239" spans="1:6" x14ac:dyDescent="0.3">
      <c r="A239" s="19"/>
      <c r="B239" s="6" t="s">
        <v>2476</v>
      </c>
      <c r="C239" s="19"/>
      <c r="D239" s="19"/>
      <c r="E239" s="21"/>
      <c r="F239" s="21"/>
    </row>
    <row r="240" spans="1:6" x14ac:dyDescent="0.3">
      <c r="A240" s="19"/>
      <c r="B240" s="6" t="s">
        <v>2477</v>
      </c>
      <c r="C240" s="19"/>
      <c r="D240" s="19"/>
      <c r="E240" s="21"/>
      <c r="F240" s="21"/>
    </row>
    <row r="241" spans="1:9" x14ac:dyDescent="0.3">
      <c r="A241" s="19"/>
      <c r="B241" s="77" t="s">
        <v>2475</v>
      </c>
      <c r="C241" s="19"/>
      <c r="D241" s="19"/>
      <c r="E241" s="21"/>
      <c r="F241" s="21"/>
    </row>
    <row r="242" spans="1:9" x14ac:dyDescent="0.3">
      <c r="A242" s="19"/>
      <c r="B242" s="77" t="s">
        <v>196</v>
      </c>
      <c r="C242" s="19"/>
      <c r="D242" s="19"/>
      <c r="E242" s="21"/>
      <c r="F242" s="21"/>
    </row>
    <row r="243" spans="1:9" x14ac:dyDescent="0.3">
      <c r="A243" s="19"/>
      <c r="B243" s="77"/>
      <c r="C243" s="19"/>
      <c r="D243" s="19"/>
      <c r="E243" s="21"/>
      <c r="F243" s="21"/>
    </row>
    <row r="244" spans="1:9" x14ac:dyDescent="0.3">
      <c r="A244" s="14" t="s">
        <v>197</v>
      </c>
      <c r="B244" s="76" t="s">
        <v>808</v>
      </c>
      <c r="C244" s="16">
        <v>1</v>
      </c>
      <c r="D244" s="16" t="s">
        <v>21</v>
      </c>
      <c r="E244" s="17"/>
      <c r="F244" s="18">
        <f>E244*C244</f>
        <v>0</v>
      </c>
    </row>
    <row r="245" spans="1:9" x14ac:dyDescent="0.3">
      <c r="A245" s="19"/>
      <c r="B245" s="77" t="s">
        <v>2480</v>
      </c>
      <c r="C245" s="19"/>
      <c r="D245" s="19"/>
      <c r="E245" s="21"/>
      <c r="F245" s="21"/>
    </row>
    <row r="246" spans="1:9" x14ac:dyDescent="0.3">
      <c r="A246" s="19"/>
      <c r="B246" s="77" t="s">
        <v>200</v>
      </c>
      <c r="C246" s="19"/>
      <c r="D246" s="19"/>
      <c r="E246" s="21"/>
      <c r="F246" s="21"/>
    </row>
    <row r="247" spans="1:9" x14ac:dyDescent="0.3">
      <c r="A247" s="19"/>
      <c r="B247" s="77" t="s">
        <v>2488</v>
      </c>
      <c r="C247" s="19"/>
      <c r="D247" s="19"/>
      <c r="E247" s="21"/>
      <c r="F247" s="21"/>
    </row>
    <row r="248" spans="1:9" x14ac:dyDescent="0.3">
      <c r="A248" s="19"/>
      <c r="B248" s="6" t="s">
        <v>2476</v>
      </c>
      <c r="C248" s="19"/>
      <c r="D248" s="19"/>
      <c r="E248" s="21"/>
      <c r="F248" s="21"/>
    </row>
    <row r="249" spans="1:9" x14ac:dyDescent="0.3">
      <c r="A249" s="19"/>
      <c r="B249" s="6" t="s">
        <v>2477</v>
      </c>
      <c r="C249" s="19"/>
      <c r="D249" s="19"/>
      <c r="E249" s="21"/>
      <c r="F249" s="21"/>
    </row>
    <row r="250" spans="1:9" x14ac:dyDescent="0.3">
      <c r="A250" s="19"/>
      <c r="B250" s="77" t="s">
        <v>2475</v>
      </c>
      <c r="C250" s="19"/>
      <c r="D250" s="19"/>
      <c r="E250" s="21"/>
      <c r="F250" s="21"/>
    </row>
    <row r="251" spans="1:9" x14ac:dyDescent="0.3">
      <c r="A251" s="19"/>
      <c r="B251" s="77" t="s">
        <v>198</v>
      </c>
      <c r="C251" s="19"/>
      <c r="D251" s="19"/>
      <c r="E251" s="21"/>
      <c r="F251" s="21"/>
    </row>
    <row r="252" spans="1:9" x14ac:dyDescent="0.3">
      <c r="A252" s="19"/>
      <c r="B252" s="77"/>
      <c r="C252" s="19"/>
      <c r="D252" s="19"/>
      <c r="E252" s="21"/>
      <c r="F252" s="21"/>
    </row>
    <row r="253" spans="1:9" x14ac:dyDescent="0.3">
      <c r="A253" s="14" t="s">
        <v>201</v>
      </c>
      <c r="B253" s="76" t="s">
        <v>115</v>
      </c>
      <c r="C253" s="16">
        <v>1</v>
      </c>
      <c r="D253" s="16" t="s">
        <v>21</v>
      </c>
      <c r="E253" s="17"/>
      <c r="F253" s="18">
        <f>E253*C253</f>
        <v>0</v>
      </c>
    </row>
    <row r="254" spans="1:9" x14ac:dyDescent="0.3">
      <c r="A254" s="19"/>
      <c r="B254" s="77" t="s">
        <v>120</v>
      </c>
      <c r="C254" s="19"/>
      <c r="D254" s="19"/>
      <c r="E254" s="21"/>
      <c r="F254" s="21"/>
    </row>
    <row r="255" spans="1:9" x14ac:dyDescent="0.3">
      <c r="A255" s="19"/>
      <c r="B255" s="77" t="s">
        <v>206</v>
      </c>
      <c r="C255" s="19"/>
      <c r="D255" s="19"/>
      <c r="E255" s="21"/>
      <c r="F255" s="21"/>
      <c r="I255" s="22"/>
    </row>
    <row r="256" spans="1:9" x14ac:dyDescent="0.3">
      <c r="A256" s="19"/>
      <c r="B256" s="77" t="s">
        <v>202</v>
      </c>
      <c r="C256" s="19"/>
      <c r="D256" s="19"/>
      <c r="E256" s="21"/>
      <c r="F256" s="21"/>
    </row>
    <row r="257" spans="1:9" x14ac:dyDescent="0.3">
      <c r="A257" s="19"/>
      <c r="B257" s="77" t="s">
        <v>203</v>
      </c>
      <c r="C257" s="19"/>
      <c r="D257" s="19"/>
      <c r="E257" s="21"/>
      <c r="F257" s="21"/>
    </row>
    <row r="258" spans="1:9" x14ac:dyDescent="0.3">
      <c r="A258" s="19"/>
      <c r="B258" s="77" t="s">
        <v>204</v>
      </c>
      <c r="C258" s="19"/>
      <c r="D258" s="19"/>
      <c r="E258" s="21"/>
      <c r="F258" s="21"/>
    </row>
    <row r="259" spans="1:9" x14ac:dyDescent="0.3">
      <c r="A259" s="19"/>
      <c r="B259" s="77" t="s">
        <v>205</v>
      </c>
      <c r="C259" s="19"/>
      <c r="D259" s="19"/>
      <c r="E259" s="21"/>
      <c r="F259" s="21"/>
    </row>
    <row r="260" spans="1:9" x14ac:dyDescent="0.3">
      <c r="A260" s="19"/>
      <c r="B260" s="77" t="s">
        <v>207</v>
      </c>
      <c r="C260" s="19"/>
      <c r="D260" s="19"/>
      <c r="E260" s="21"/>
      <c r="F260" s="21"/>
    </row>
    <row r="261" spans="1:9" x14ac:dyDescent="0.3">
      <c r="A261" s="19"/>
      <c r="B261" s="77" t="s">
        <v>127</v>
      </c>
      <c r="C261" s="19"/>
      <c r="D261" s="19"/>
      <c r="E261" s="21"/>
      <c r="F261" s="21"/>
    </row>
    <row r="262" spans="1:9" x14ac:dyDescent="0.3">
      <c r="A262" s="19"/>
      <c r="B262" s="77" t="s">
        <v>128</v>
      </c>
      <c r="C262" s="19"/>
      <c r="D262" s="19"/>
      <c r="E262" s="21"/>
      <c r="F262" s="21"/>
    </row>
    <row r="263" spans="1:9" x14ac:dyDescent="0.3">
      <c r="A263" s="19"/>
      <c r="B263" s="77" t="s">
        <v>129</v>
      </c>
      <c r="C263" s="19"/>
      <c r="D263" s="19"/>
      <c r="E263" s="21"/>
      <c r="F263" s="21"/>
    </row>
    <row r="264" spans="1:9" x14ac:dyDescent="0.3">
      <c r="A264" s="19"/>
      <c r="B264" s="77" t="s">
        <v>208</v>
      </c>
      <c r="C264" s="19"/>
      <c r="D264" s="19"/>
      <c r="E264" s="21"/>
      <c r="F264" s="21"/>
    </row>
    <row r="265" spans="1:9" x14ac:dyDescent="0.3">
      <c r="A265" s="19"/>
      <c r="B265" s="77" t="s">
        <v>210</v>
      </c>
      <c r="C265" s="19"/>
      <c r="D265" s="19"/>
      <c r="E265" s="21"/>
      <c r="F265" s="21"/>
    </row>
    <row r="266" spans="1:9" x14ac:dyDescent="0.3">
      <c r="A266" s="19"/>
      <c r="B266" s="77" t="s">
        <v>211</v>
      </c>
      <c r="C266" s="19"/>
      <c r="D266" s="19"/>
      <c r="E266" s="21"/>
      <c r="F266" s="21"/>
    </row>
    <row r="267" spans="1:9" x14ac:dyDescent="0.3">
      <c r="A267" s="19"/>
      <c r="B267" s="77" t="s">
        <v>212</v>
      </c>
      <c r="C267" s="19"/>
      <c r="D267" s="19"/>
      <c r="E267" s="21"/>
      <c r="F267" s="21"/>
    </row>
    <row r="268" spans="1:9" x14ac:dyDescent="0.3">
      <c r="A268" s="19"/>
      <c r="B268" s="77" t="s">
        <v>213</v>
      </c>
      <c r="C268" s="19"/>
      <c r="D268" s="19"/>
      <c r="E268" s="21"/>
      <c r="F268" s="21"/>
    </row>
    <row r="269" spans="1:9" x14ac:dyDescent="0.3">
      <c r="A269" s="19"/>
      <c r="B269" s="77"/>
      <c r="C269" s="19"/>
      <c r="D269" s="19"/>
      <c r="E269" s="21"/>
      <c r="F269" s="21"/>
    </row>
    <row r="270" spans="1:9" x14ac:dyDescent="0.3">
      <c r="A270" s="14" t="s">
        <v>214</v>
      </c>
      <c r="B270" s="76" t="s">
        <v>215</v>
      </c>
      <c r="C270" s="16">
        <v>1</v>
      </c>
      <c r="D270" s="16" t="s">
        <v>21</v>
      </c>
      <c r="E270" s="17"/>
      <c r="F270" s="18">
        <f>E270*C270</f>
        <v>0</v>
      </c>
    </row>
    <row r="271" spans="1:9" x14ac:dyDescent="0.3">
      <c r="A271" s="19"/>
      <c r="B271" s="77" t="s">
        <v>220</v>
      </c>
      <c r="C271" s="19"/>
      <c r="D271" s="19"/>
      <c r="E271" s="21"/>
      <c r="F271" s="21"/>
    </row>
    <row r="272" spans="1:9" x14ac:dyDescent="0.3">
      <c r="A272" s="19"/>
      <c r="B272" s="77" t="s">
        <v>218</v>
      </c>
      <c r="C272" s="19"/>
      <c r="D272" s="19"/>
      <c r="E272" s="21"/>
      <c r="F272" s="21"/>
      <c r="I272" s="22"/>
    </row>
    <row r="273" spans="1:7" x14ac:dyDescent="0.3">
      <c r="A273" s="19"/>
      <c r="B273" s="77" t="s">
        <v>219</v>
      </c>
      <c r="C273" s="19"/>
      <c r="D273" s="19"/>
      <c r="E273" s="21"/>
      <c r="F273" s="21"/>
    </row>
    <row r="274" spans="1:7" x14ac:dyDescent="0.3">
      <c r="A274" s="19"/>
      <c r="B274" s="77" t="s">
        <v>231</v>
      </c>
      <c r="C274" s="19"/>
      <c r="D274" s="19"/>
      <c r="E274" s="21"/>
      <c r="F274" s="21"/>
    </row>
    <row r="275" spans="1:7" x14ac:dyDescent="0.3">
      <c r="A275" s="19"/>
      <c r="B275" s="77" t="s">
        <v>230</v>
      </c>
      <c r="C275" s="19"/>
      <c r="D275" s="19"/>
      <c r="E275" s="21"/>
      <c r="F275" s="21"/>
    </row>
    <row r="276" spans="1:7" x14ac:dyDescent="0.3">
      <c r="A276" s="19"/>
      <c r="B276" s="77" t="s">
        <v>216</v>
      </c>
      <c r="C276" s="19"/>
      <c r="D276" s="19"/>
      <c r="E276" s="21"/>
      <c r="F276" s="21"/>
    </row>
    <row r="277" spans="1:7" x14ac:dyDescent="0.3">
      <c r="A277" s="19"/>
      <c r="B277" s="77" t="s">
        <v>217</v>
      </c>
      <c r="C277" s="19"/>
      <c r="D277" s="19"/>
      <c r="E277" s="21"/>
      <c r="F277" s="21"/>
    </row>
    <row r="278" spans="1:7" x14ac:dyDescent="0.3">
      <c r="A278" s="19"/>
      <c r="B278" s="77" t="s">
        <v>221</v>
      </c>
      <c r="C278" s="19"/>
      <c r="D278" s="19"/>
      <c r="E278" s="21"/>
      <c r="F278" s="21"/>
    </row>
    <row r="279" spans="1:7" x14ac:dyDescent="0.3">
      <c r="A279" s="19"/>
      <c r="B279" s="77" t="s">
        <v>222</v>
      </c>
      <c r="C279" s="19"/>
      <c r="D279" s="19"/>
      <c r="E279" s="21"/>
      <c r="F279" s="21"/>
    </row>
    <row r="280" spans="1:7" x14ac:dyDescent="0.3">
      <c r="A280" s="19"/>
      <c r="B280" s="77" t="s">
        <v>223</v>
      </c>
      <c r="C280" s="19"/>
      <c r="D280" s="19"/>
      <c r="E280" s="21"/>
      <c r="F280" s="21"/>
    </row>
    <row r="281" spans="1:7" x14ac:dyDescent="0.3">
      <c r="A281" s="19"/>
      <c r="B281" s="77" t="s">
        <v>224</v>
      </c>
      <c r="C281" s="19"/>
      <c r="D281" s="19"/>
      <c r="E281" s="21"/>
      <c r="F281" s="21"/>
    </row>
    <row r="282" spans="1:7" x14ac:dyDescent="0.3">
      <c r="A282" s="19"/>
      <c r="B282" s="77" t="s">
        <v>225</v>
      </c>
      <c r="C282" s="19"/>
      <c r="D282" s="19"/>
      <c r="E282" s="21"/>
      <c r="F282" s="21"/>
    </row>
    <row r="283" spans="1:7" x14ac:dyDescent="0.3">
      <c r="A283" s="19"/>
      <c r="B283" s="77" t="s">
        <v>226</v>
      </c>
      <c r="C283" s="19"/>
      <c r="D283" s="19"/>
      <c r="E283" s="21"/>
      <c r="F283" s="21"/>
    </row>
    <row r="284" spans="1:7" x14ac:dyDescent="0.3">
      <c r="A284" s="19"/>
      <c r="B284" s="77" t="s">
        <v>228</v>
      </c>
      <c r="C284" s="19"/>
      <c r="D284" s="19"/>
      <c r="E284" s="21"/>
      <c r="F284" s="21"/>
    </row>
    <row r="285" spans="1:7" x14ac:dyDescent="0.3">
      <c r="A285" s="19"/>
      <c r="B285" s="77" t="s">
        <v>227</v>
      </c>
      <c r="C285" s="19"/>
      <c r="D285" s="19"/>
      <c r="E285" s="21"/>
      <c r="F285" s="21"/>
    </row>
    <row r="286" spans="1:7" x14ac:dyDescent="0.3">
      <c r="A286" s="19"/>
      <c r="B286" s="77" t="s">
        <v>229</v>
      </c>
      <c r="C286" s="19"/>
      <c r="D286" s="19"/>
      <c r="E286" s="21"/>
      <c r="F286" s="21"/>
    </row>
    <row r="287" spans="1:7" x14ac:dyDescent="0.3">
      <c r="A287" s="19"/>
      <c r="B287" s="77"/>
      <c r="C287" s="19"/>
      <c r="D287" s="19"/>
      <c r="E287" s="21"/>
      <c r="F287" s="21"/>
    </row>
    <row r="288" spans="1:7" x14ac:dyDescent="0.3">
      <c r="A288" s="102" t="s">
        <v>232</v>
      </c>
      <c r="B288" s="103" t="s">
        <v>233</v>
      </c>
      <c r="C288" s="104">
        <v>1</v>
      </c>
      <c r="D288" s="104" t="s">
        <v>21</v>
      </c>
      <c r="E288" s="105"/>
      <c r="F288" s="106">
        <f>E288*C288</f>
        <v>0</v>
      </c>
      <c r="G288" s="22"/>
    </row>
    <row r="289" spans="1:7" x14ac:dyDescent="0.3">
      <c r="A289" s="107"/>
      <c r="B289" s="79" t="s">
        <v>237</v>
      </c>
      <c r="C289" s="107"/>
      <c r="D289" s="107"/>
      <c r="E289" s="108"/>
      <c r="F289" s="108"/>
      <c r="G289" s="22"/>
    </row>
    <row r="290" spans="1:7" x14ac:dyDescent="0.3">
      <c r="A290" s="107"/>
      <c r="B290" s="79" t="s">
        <v>200</v>
      </c>
      <c r="C290" s="107"/>
      <c r="D290" s="107"/>
      <c r="E290" s="108"/>
      <c r="F290" s="108"/>
      <c r="G290" s="22"/>
    </row>
    <row r="291" spans="1:7" x14ac:dyDescent="0.3">
      <c r="A291" s="107"/>
      <c r="B291" s="79" t="s">
        <v>236</v>
      </c>
      <c r="C291" s="107"/>
      <c r="D291" s="107"/>
      <c r="E291" s="108"/>
      <c r="F291" s="108"/>
      <c r="G291" s="22"/>
    </row>
    <row r="292" spans="1:7" x14ac:dyDescent="0.3">
      <c r="A292" s="107"/>
      <c r="B292" s="79" t="s">
        <v>234</v>
      </c>
      <c r="C292" s="107"/>
      <c r="D292" s="107"/>
      <c r="E292" s="108"/>
      <c r="F292" s="108"/>
      <c r="G292" s="22"/>
    </row>
    <row r="293" spans="1:7" x14ac:dyDescent="0.3">
      <c r="A293" s="107"/>
      <c r="B293" s="79" t="s">
        <v>611</v>
      </c>
      <c r="C293" s="107"/>
      <c r="D293" s="107"/>
      <c r="E293" s="108"/>
      <c r="F293" s="108"/>
      <c r="G293" s="22"/>
    </row>
    <row r="294" spans="1:7" x14ac:dyDescent="0.3">
      <c r="A294" s="107"/>
      <c r="B294" s="77" t="s">
        <v>2484</v>
      </c>
      <c r="C294" s="107"/>
      <c r="D294" s="107"/>
      <c r="E294" s="108"/>
      <c r="F294" s="108"/>
      <c r="G294" s="22"/>
    </row>
    <row r="295" spans="1:7" x14ac:dyDescent="0.3">
      <c r="A295" s="107"/>
      <c r="B295" s="79" t="s">
        <v>235</v>
      </c>
      <c r="C295" s="107"/>
      <c r="D295" s="107"/>
      <c r="E295" s="108"/>
      <c r="F295" s="108"/>
      <c r="G295" s="22"/>
    </row>
    <row r="296" spans="1:7" x14ac:dyDescent="0.3">
      <c r="A296" s="107"/>
      <c r="B296" s="79" t="s">
        <v>2483</v>
      </c>
      <c r="C296" s="107"/>
      <c r="D296" s="107"/>
      <c r="E296" s="108"/>
      <c r="F296" s="108"/>
      <c r="G296" s="22"/>
    </row>
    <row r="297" spans="1:7" x14ac:dyDescent="0.3">
      <c r="A297" s="19"/>
      <c r="B297" s="77"/>
      <c r="C297" s="19"/>
      <c r="D297" s="19"/>
      <c r="E297" s="21"/>
      <c r="F297" s="21"/>
    </row>
    <row r="298" spans="1:7" x14ac:dyDescent="0.3">
      <c r="A298" s="14" t="s">
        <v>238</v>
      </c>
      <c r="B298" s="76" t="s">
        <v>239</v>
      </c>
      <c r="C298" s="16">
        <v>1</v>
      </c>
      <c r="D298" s="16" t="s">
        <v>21</v>
      </c>
      <c r="E298" s="17"/>
      <c r="F298" s="18">
        <f>E298*C298</f>
        <v>0</v>
      </c>
    </row>
    <row r="299" spans="1:7" x14ac:dyDescent="0.3">
      <c r="A299" s="19"/>
      <c r="B299" s="77" t="s">
        <v>241</v>
      </c>
      <c r="C299" s="19"/>
      <c r="D299" s="19"/>
      <c r="E299" s="21"/>
      <c r="F299" s="21"/>
    </row>
    <row r="300" spans="1:7" x14ac:dyDescent="0.3">
      <c r="A300" s="19"/>
      <c r="B300" s="77" t="s">
        <v>2484</v>
      </c>
      <c r="C300" s="19"/>
      <c r="D300" s="19"/>
      <c r="E300" s="21"/>
      <c r="F300" s="21"/>
    </row>
    <row r="301" spans="1:7" x14ac:dyDescent="0.3">
      <c r="A301" s="19"/>
      <c r="B301" s="77" t="s">
        <v>240</v>
      </c>
      <c r="C301" s="19"/>
      <c r="D301" s="19"/>
      <c r="E301" s="21"/>
      <c r="F301" s="21"/>
    </row>
    <row r="302" spans="1:7" x14ac:dyDescent="0.3">
      <c r="A302" s="19"/>
      <c r="B302" s="77"/>
      <c r="C302" s="19"/>
      <c r="D302" s="19"/>
      <c r="E302" s="21"/>
      <c r="F302" s="21"/>
    </row>
    <row r="303" spans="1:7" x14ac:dyDescent="0.3">
      <c r="A303" s="14" t="s">
        <v>243</v>
      </c>
      <c r="B303" s="76" t="s">
        <v>244</v>
      </c>
      <c r="C303" s="16">
        <v>1</v>
      </c>
      <c r="D303" s="16" t="s">
        <v>21</v>
      </c>
      <c r="E303" s="17"/>
      <c r="F303" s="18">
        <f>E303*C303</f>
        <v>0</v>
      </c>
    </row>
    <row r="304" spans="1:7" x14ac:dyDescent="0.3">
      <c r="A304" s="19"/>
      <c r="B304" s="77" t="s">
        <v>245</v>
      </c>
      <c r="C304" s="19"/>
      <c r="D304" s="19"/>
      <c r="E304" s="21"/>
      <c r="F304" s="21"/>
    </row>
    <row r="305" spans="1:6" x14ac:dyDescent="0.3">
      <c r="A305" s="19"/>
      <c r="B305" s="77" t="s">
        <v>246</v>
      </c>
      <c r="C305" s="19"/>
      <c r="D305" s="19"/>
      <c r="E305" s="21"/>
      <c r="F305" s="21"/>
    </row>
    <row r="306" spans="1:6" x14ac:dyDescent="0.3">
      <c r="A306" s="19"/>
      <c r="B306" s="77" t="s">
        <v>17</v>
      </c>
      <c r="C306" s="19"/>
      <c r="D306" s="19"/>
      <c r="E306" s="21"/>
      <c r="F306" s="21"/>
    </row>
    <row r="307" spans="1:6" x14ac:dyDescent="0.3">
      <c r="A307" s="19"/>
      <c r="B307" s="77" t="s">
        <v>248</v>
      </c>
      <c r="C307" s="19"/>
      <c r="D307" s="19"/>
      <c r="E307" s="21"/>
      <c r="F307" s="21"/>
    </row>
    <row r="308" spans="1:6" x14ac:dyDescent="0.3">
      <c r="A308" s="19"/>
      <c r="B308" s="77" t="s">
        <v>252</v>
      </c>
      <c r="C308" s="19"/>
      <c r="D308" s="19"/>
      <c r="E308" s="21"/>
      <c r="F308" s="21"/>
    </row>
    <row r="309" spans="1:6" x14ac:dyDescent="0.3">
      <c r="A309" s="19"/>
      <c r="B309" s="77" t="s">
        <v>19</v>
      </c>
      <c r="C309" s="19"/>
      <c r="D309" s="19"/>
      <c r="E309" s="21"/>
      <c r="F309" s="21"/>
    </row>
    <row r="310" spans="1:6" x14ac:dyDescent="0.3">
      <c r="A310" s="19"/>
      <c r="B310" s="77" t="s">
        <v>27</v>
      </c>
      <c r="C310" s="19"/>
      <c r="D310" s="19"/>
      <c r="E310" s="21"/>
      <c r="F310" s="21"/>
    </row>
    <row r="311" spans="1:6" x14ac:dyDescent="0.3">
      <c r="A311" s="19"/>
      <c r="B311" s="77" t="s">
        <v>20</v>
      </c>
      <c r="C311" s="19"/>
      <c r="D311" s="19"/>
      <c r="E311" s="21"/>
      <c r="F311" s="21"/>
    </row>
    <row r="312" spans="1:6" x14ac:dyDescent="0.3">
      <c r="A312" s="19"/>
      <c r="B312" s="77" t="s">
        <v>28</v>
      </c>
      <c r="C312" s="19"/>
      <c r="D312" s="19"/>
      <c r="E312" s="21"/>
      <c r="F312" s="21"/>
    </row>
    <row r="313" spans="1:6" x14ac:dyDescent="0.3">
      <c r="A313" s="19"/>
      <c r="B313" s="77" t="s">
        <v>12</v>
      </c>
      <c r="C313" s="19"/>
      <c r="D313" s="19"/>
      <c r="E313" s="21"/>
      <c r="F313" s="21"/>
    </row>
    <row r="314" spans="1:6" x14ac:dyDescent="0.3">
      <c r="A314" s="19"/>
      <c r="B314" s="77" t="s">
        <v>13</v>
      </c>
      <c r="C314" s="19"/>
      <c r="D314" s="19"/>
      <c r="E314" s="21"/>
      <c r="F314" s="21"/>
    </row>
    <row r="315" spans="1:6" x14ac:dyDescent="0.3">
      <c r="A315" s="19"/>
      <c r="B315" s="77" t="s">
        <v>14</v>
      </c>
      <c r="C315" s="19"/>
      <c r="D315" s="19"/>
      <c r="E315" s="21"/>
      <c r="F315" s="21"/>
    </row>
    <row r="316" spans="1:6" x14ac:dyDescent="0.3">
      <c r="A316" s="19"/>
      <c r="B316" s="77" t="s">
        <v>15</v>
      </c>
      <c r="C316" s="19"/>
      <c r="D316" s="19"/>
      <c r="E316" s="21"/>
      <c r="F316" s="21"/>
    </row>
    <row r="317" spans="1:6" x14ac:dyDescent="0.3">
      <c r="A317" s="19"/>
      <c r="B317" s="77" t="s">
        <v>2472</v>
      </c>
      <c r="C317" s="19"/>
      <c r="D317" s="19"/>
      <c r="E317" s="21"/>
      <c r="F317" s="21"/>
    </row>
    <row r="318" spans="1:6" x14ac:dyDescent="0.3">
      <c r="A318" s="19"/>
      <c r="B318" s="77" t="s">
        <v>18</v>
      </c>
      <c r="C318" s="19"/>
      <c r="D318" s="19"/>
      <c r="E318" s="21"/>
      <c r="F318" s="21"/>
    </row>
    <row r="319" spans="1:6" x14ac:dyDescent="0.3">
      <c r="A319" s="19"/>
      <c r="B319" s="77" t="s">
        <v>2482</v>
      </c>
      <c r="C319" s="19"/>
      <c r="D319" s="19"/>
      <c r="E319" s="21"/>
      <c r="F319" s="21"/>
    </row>
    <row r="320" spans="1:6" x14ac:dyDescent="0.3">
      <c r="A320" s="19"/>
      <c r="B320" s="77" t="s">
        <v>249</v>
      </c>
      <c r="C320" s="19"/>
      <c r="D320" s="19"/>
      <c r="E320" s="21"/>
      <c r="F320" s="21"/>
    </row>
    <row r="321" spans="1:6" x14ac:dyDescent="0.3">
      <c r="A321" s="19"/>
      <c r="B321" s="77" t="s">
        <v>250</v>
      </c>
      <c r="C321" s="19"/>
      <c r="D321" s="19"/>
      <c r="E321" s="21"/>
      <c r="F321" s="21"/>
    </row>
    <row r="322" spans="1:6" x14ac:dyDescent="0.3">
      <c r="A322" s="19"/>
      <c r="B322" s="77" t="s">
        <v>24</v>
      </c>
      <c r="C322" s="19"/>
      <c r="D322" s="19"/>
      <c r="E322" s="21"/>
      <c r="F322" s="21"/>
    </row>
    <row r="323" spans="1:6" x14ac:dyDescent="0.3">
      <c r="A323" s="19"/>
      <c r="B323" s="77"/>
      <c r="C323" s="19"/>
      <c r="D323" s="19"/>
      <c r="E323" s="21"/>
      <c r="F323" s="21"/>
    </row>
    <row r="324" spans="1:6" x14ac:dyDescent="0.3">
      <c r="A324" s="14" t="s">
        <v>251</v>
      </c>
      <c r="B324" s="76" t="s">
        <v>254</v>
      </c>
      <c r="C324" s="16">
        <v>1</v>
      </c>
      <c r="D324" s="16" t="s">
        <v>21</v>
      </c>
      <c r="E324" s="17"/>
      <c r="F324" s="18">
        <f>E324*C324</f>
        <v>0</v>
      </c>
    </row>
    <row r="325" spans="1:6" x14ac:dyDescent="0.3">
      <c r="A325" s="19"/>
      <c r="B325" s="77" t="s">
        <v>57</v>
      </c>
      <c r="C325" s="19"/>
      <c r="D325" s="19"/>
      <c r="E325" s="21"/>
      <c r="F325" s="21"/>
    </row>
    <row r="326" spans="1:6" x14ac:dyDescent="0.3">
      <c r="A326" s="19"/>
      <c r="B326" s="77" t="s">
        <v>200</v>
      </c>
      <c r="C326" s="19"/>
      <c r="D326" s="19"/>
      <c r="E326" s="21"/>
      <c r="F326" s="21"/>
    </row>
    <row r="327" spans="1:6" x14ac:dyDescent="0.3">
      <c r="A327" s="19"/>
      <c r="B327" s="6" t="s">
        <v>2476</v>
      </c>
      <c r="C327" s="19"/>
      <c r="D327" s="19"/>
      <c r="E327" s="21"/>
      <c r="F327" s="21"/>
    </row>
    <row r="328" spans="1:6" x14ac:dyDescent="0.3">
      <c r="A328" s="19"/>
      <c r="B328" s="6" t="s">
        <v>2477</v>
      </c>
      <c r="C328" s="19"/>
      <c r="D328" s="19"/>
      <c r="E328" s="21"/>
      <c r="F328" s="21"/>
    </row>
    <row r="329" spans="1:6" x14ac:dyDescent="0.3">
      <c r="A329" s="19"/>
      <c r="B329" s="77" t="s">
        <v>2484</v>
      </c>
      <c r="C329" s="19"/>
      <c r="D329" s="19"/>
      <c r="E329" s="21"/>
      <c r="F329" s="21"/>
    </row>
    <row r="330" spans="1:6" x14ac:dyDescent="0.3">
      <c r="A330" s="19"/>
      <c r="B330" s="77" t="s">
        <v>253</v>
      </c>
      <c r="C330" s="19"/>
      <c r="D330" s="19"/>
      <c r="E330" s="21"/>
      <c r="F330" s="21"/>
    </row>
    <row r="331" spans="1:6" x14ac:dyDescent="0.3">
      <c r="A331" s="19"/>
      <c r="B331" s="77"/>
      <c r="C331" s="19"/>
      <c r="D331" s="19"/>
      <c r="E331" s="21"/>
      <c r="F331" s="21"/>
    </row>
    <row r="332" spans="1:6" x14ac:dyDescent="0.3">
      <c r="A332" s="14" t="s">
        <v>255</v>
      </c>
      <c r="B332" s="76" t="s">
        <v>256</v>
      </c>
      <c r="C332" s="16">
        <v>1</v>
      </c>
      <c r="D332" s="16" t="s">
        <v>21</v>
      </c>
      <c r="E332" s="17"/>
      <c r="F332" s="18">
        <f>E332*C332</f>
        <v>0</v>
      </c>
    </row>
    <row r="333" spans="1:6" x14ac:dyDescent="0.3">
      <c r="A333" s="19"/>
      <c r="B333" s="77" t="s">
        <v>26</v>
      </c>
      <c r="C333" s="19"/>
      <c r="D333" s="19"/>
      <c r="E333" s="21"/>
      <c r="F333" s="21"/>
    </row>
    <row r="334" spans="1:6" x14ac:dyDescent="0.3">
      <c r="A334" s="19"/>
      <c r="B334" s="77" t="s">
        <v>2484</v>
      </c>
      <c r="C334" s="19"/>
      <c r="D334" s="19"/>
      <c r="E334" s="21"/>
      <c r="F334" s="21"/>
    </row>
    <row r="335" spans="1:6" x14ac:dyDescent="0.3">
      <c r="A335" s="19"/>
      <c r="B335" s="77" t="s">
        <v>257</v>
      </c>
      <c r="C335" s="19"/>
      <c r="D335" s="19"/>
      <c r="E335" s="21"/>
      <c r="F335" s="21"/>
    </row>
    <row r="336" spans="1:6" x14ac:dyDescent="0.3">
      <c r="A336" s="19"/>
      <c r="B336" s="77"/>
      <c r="C336" s="19"/>
      <c r="D336" s="19"/>
      <c r="E336" s="21"/>
      <c r="F336" s="21"/>
    </row>
    <row r="337" spans="1:8" x14ac:dyDescent="0.3">
      <c r="A337" s="14" t="s">
        <v>258</v>
      </c>
      <c r="B337" s="76" t="s">
        <v>260</v>
      </c>
      <c r="C337" s="16">
        <v>1</v>
      </c>
      <c r="D337" s="16" t="s">
        <v>21</v>
      </c>
      <c r="E337" s="17"/>
      <c r="F337" s="18">
        <f>E337*C337</f>
        <v>0</v>
      </c>
    </row>
    <row r="338" spans="1:8" x14ac:dyDescent="0.3">
      <c r="A338" s="19"/>
      <c r="B338" s="77" t="s">
        <v>26</v>
      </c>
      <c r="C338" s="19"/>
      <c r="D338" s="19"/>
      <c r="E338" s="21"/>
      <c r="F338" s="21"/>
    </row>
    <row r="339" spans="1:8" x14ac:dyDescent="0.3">
      <c r="A339" s="19"/>
      <c r="B339" s="77" t="s">
        <v>200</v>
      </c>
      <c r="C339" s="19"/>
      <c r="D339" s="19"/>
      <c r="E339" s="21"/>
      <c r="F339" s="21"/>
      <c r="H339" s="22"/>
    </row>
    <row r="340" spans="1:8" x14ac:dyDescent="0.3">
      <c r="A340" s="19"/>
      <c r="B340" s="6" t="s">
        <v>2476</v>
      </c>
      <c r="C340" s="19"/>
      <c r="D340" s="19"/>
      <c r="E340" s="21"/>
      <c r="F340" s="21"/>
      <c r="H340" s="22"/>
    </row>
    <row r="341" spans="1:8" x14ac:dyDescent="0.3">
      <c r="A341" s="19"/>
      <c r="B341" s="6" t="s">
        <v>2477</v>
      </c>
      <c r="C341" s="19"/>
      <c r="D341" s="19"/>
      <c r="E341" s="21"/>
      <c r="F341" s="21"/>
      <c r="H341" s="22"/>
    </row>
    <row r="342" spans="1:8" x14ac:dyDescent="0.3">
      <c r="A342" s="19"/>
      <c r="B342" s="77" t="s">
        <v>2484</v>
      </c>
      <c r="C342" s="19"/>
      <c r="D342" s="19"/>
      <c r="E342" s="21"/>
      <c r="F342" s="21"/>
    </row>
    <row r="343" spans="1:8" x14ac:dyDescent="0.3">
      <c r="A343" s="19"/>
      <c r="B343" s="77" t="s">
        <v>259</v>
      </c>
      <c r="C343" s="19"/>
      <c r="D343" s="19"/>
      <c r="E343" s="21"/>
      <c r="F343" s="21"/>
    </row>
    <row r="344" spans="1:8" x14ac:dyDescent="0.3">
      <c r="A344" s="19"/>
      <c r="B344" s="77"/>
      <c r="C344" s="19"/>
      <c r="D344" s="19"/>
      <c r="E344" s="21"/>
      <c r="F344" s="21"/>
    </row>
    <row r="345" spans="1:8" x14ac:dyDescent="0.3">
      <c r="A345" s="14" t="s">
        <v>261</v>
      </c>
      <c r="B345" s="76" t="s">
        <v>262</v>
      </c>
      <c r="C345" s="16">
        <v>1</v>
      </c>
      <c r="D345" s="16" t="s">
        <v>21</v>
      </c>
      <c r="E345" s="17"/>
      <c r="F345" s="18">
        <f>E345*C345</f>
        <v>0</v>
      </c>
    </row>
    <row r="346" spans="1:8" x14ac:dyDescent="0.3">
      <c r="A346" s="19"/>
      <c r="B346" s="77" t="s">
        <v>2484</v>
      </c>
      <c r="C346" s="19"/>
      <c r="D346" s="19"/>
      <c r="E346" s="21"/>
      <c r="F346" s="21"/>
    </row>
    <row r="347" spans="1:8" x14ac:dyDescent="0.3">
      <c r="A347" s="19"/>
      <c r="B347" s="77" t="s">
        <v>263</v>
      </c>
      <c r="C347" s="19"/>
      <c r="D347" s="19"/>
      <c r="E347" s="21"/>
      <c r="F347" s="21"/>
    </row>
    <row r="348" spans="1:8" x14ac:dyDescent="0.3">
      <c r="A348" s="19"/>
      <c r="B348" s="77" t="s">
        <v>264</v>
      </c>
      <c r="C348" s="19"/>
      <c r="D348" s="19"/>
      <c r="E348" s="21"/>
      <c r="F348" s="21"/>
    </row>
    <row r="349" spans="1:8" x14ac:dyDescent="0.3">
      <c r="A349" s="19"/>
      <c r="B349" s="77" t="s">
        <v>270</v>
      </c>
      <c r="C349" s="19"/>
      <c r="D349" s="19"/>
      <c r="E349" s="21"/>
      <c r="F349" s="21"/>
    </row>
    <row r="350" spans="1:8" x14ac:dyDescent="0.3">
      <c r="A350" s="19"/>
      <c r="B350" s="77" t="s">
        <v>274</v>
      </c>
      <c r="C350" s="19"/>
      <c r="D350" s="19"/>
      <c r="E350" s="21"/>
      <c r="F350" s="21"/>
    </row>
    <row r="351" spans="1:8" x14ac:dyDescent="0.3">
      <c r="A351" s="19"/>
      <c r="B351" s="77" t="s">
        <v>267</v>
      </c>
      <c r="C351" s="19"/>
      <c r="D351" s="19"/>
      <c r="E351" s="21"/>
      <c r="F351" s="21"/>
    </row>
    <row r="352" spans="1:8" x14ac:dyDescent="0.3">
      <c r="A352" s="19"/>
      <c r="B352" s="77" t="s">
        <v>266</v>
      </c>
      <c r="C352" s="19"/>
      <c r="D352" s="19"/>
      <c r="E352" s="21"/>
      <c r="F352" s="21"/>
    </row>
    <row r="353" spans="1:6" x14ac:dyDescent="0.3">
      <c r="A353" s="19"/>
      <c r="B353" s="77" t="s">
        <v>265</v>
      </c>
      <c r="C353" s="19"/>
      <c r="D353" s="19"/>
      <c r="E353" s="21"/>
      <c r="F353" s="21"/>
    </row>
    <row r="354" spans="1:6" x14ac:dyDescent="0.3">
      <c r="A354" s="19"/>
      <c r="B354" s="77" t="s">
        <v>268</v>
      </c>
      <c r="C354" s="19"/>
      <c r="D354" s="19"/>
      <c r="E354" s="21"/>
      <c r="F354" s="21"/>
    </row>
    <row r="355" spans="1:6" x14ac:dyDescent="0.3">
      <c r="A355" s="19"/>
      <c r="B355" s="77" t="s">
        <v>269</v>
      </c>
      <c r="C355" s="19"/>
      <c r="D355" s="19"/>
      <c r="E355" s="21"/>
      <c r="F355" s="21"/>
    </row>
    <row r="356" spans="1:6" x14ac:dyDescent="0.3">
      <c r="A356" s="19"/>
      <c r="B356" s="77" t="s">
        <v>272</v>
      </c>
      <c r="C356" s="19"/>
      <c r="D356" s="19"/>
      <c r="E356" s="21"/>
      <c r="F356" s="21"/>
    </row>
    <row r="357" spans="1:6" x14ac:dyDescent="0.3">
      <c r="A357" s="19"/>
      <c r="B357" s="77" t="s">
        <v>271</v>
      </c>
      <c r="C357" s="19"/>
      <c r="D357" s="19"/>
      <c r="E357" s="21"/>
      <c r="F357" s="21"/>
    </row>
    <row r="358" spans="1:6" x14ac:dyDescent="0.3">
      <c r="A358" s="19"/>
      <c r="B358" s="77" t="s">
        <v>273</v>
      </c>
      <c r="C358" s="19"/>
      <c r="D358" s="19"/>
      <c r="E358" s="21"/>
      <c r="F358" s="21"/>
    </row>
    <row r="359" spans="1:6" x14ac:dyDescent="0.3">
      <c r="A359" s="19"/>
      <c r="B359" s="77"/>
      <c r="C359" s="19"/>
      <c r="D359" s="19"/>
      <c r="E359" s="21"/>
      <c r="F359" s="21"/>
    </row>
    <row r="360" spans="1:6" x14ac:dyDescent="0.3">
      <c r="A360" s="14" t="s">
        <v>275</v>
      </c>
      <c r="B360" s="76" t="s">
        <v>276</v>
      </c>
      <c r="C360" s="16">
        <v>1</v>
      </c>
      <c r="D360" s="16" t="s">
        <v>21</v>
      </c>
      <c r="E360" s="17"/>
      <c r="F360" s="18">
        <f>E360*C360</f>
        <v>0</v>
      </c>
    </row>
    <row r="361" spans="1:6" x14ac:dyDescent="0.3">
      <c r="A361" s="19"/>
      <c r="B361" s="77" t="s">
        <v>277</v>
      </c>
      <c r="C361" s="19"/>
      <c r="D361" s="19"/>
      <c r="E361" s="21"/>
      <c r="F361" s="21"/>
    </row>
    <row r="362" spans="1:6" x14ac:dyDescent="0.3">
      <c r="A362" s="19"/>
      <c r="B362" s="77" t="s">
        <v>200</v>
      </c>
      <c r="C362" s="19"/>
      <c r="D362" s="19"/>
      <c r="E362" s="21"/>
      <c r="F362" s="21"/>
    </row>
    <row r="363" spans="1:6" x14ac:dyDescent="0.3">
      <c r="A363" s="19"/>
      <c r="B363" s="6" t="s">
        <v>2476</v>
      </c>
      <c r="C363" s="19"/>
      <c r="D363" s="19"/>
      <c r="E363" s="21"/>
      <c r="F363" s="21"/>
    </row>
    <row r="364" spans="1:6" x14ac:dyDescent="0.3">
      <c r="A364" s="19"/>
      <c r="B364" s="6" t="s">
        <v>2477</v>
      </c>
      <c r="C364" s="19"/>
      <c r="D364" s="19"/>
      <c r="E364" s="21"/>
      <c r="F364" s="21"/>
    </row>
    <row r="365" spans="1:6" x14ac:dyDescent="0.3">
      <c r="A365" s="19"/>
      <c r="B365" s="77" t="s">
        <v>2475</v>
      </c>
      <c r="C365" s="19"/>
      <c r="D365" s="19"/>
      <c r="E365" s="21"/>
      <c r="F365" s="21"/>
    </row>
    <row r="366" spans="1:6" x14ac:dyDescent="0.3">
      <c r="A366" s="19"/>
      <c r="B366" s="77" t="s">
        <v>278</v>
      </c>
      <c r="C366" s="19"/>
      <c r="D366" s="19"/>
      <c r="E366" s="21"/>
      <c r="F366" s="21"/>
    </row>
    <row r="367" spans="1:6" x14ac:dyDescent="0.3">
      <c r="A367" s="19"/>
      <c r="B367" s="77"/>
      <c r="C367" s="19"/>
      <c r="D367" s="19"/>
      <c r="E367" s="21"/>
      <c r="F367" s="21"/>
    </row>
    <row r="368" spans="1:6" x14ac:dyDescent="0.3">
      <c r="A368" s="14" t="s">
        <v>279</v>
      </c>
      <c r="B368" s="76" t="s">
        <v>280</v>
      </c>
      <c r="C368" s="16">
        <v>1</v>
      </c>
      <c r="D368" s="16" t="s">
        <v>21</v>
      </c>
      <c r="E368" s="17"/>
      <c r="F368" s="18">
        <f>E368*C368</f>
        <v>0</v>
      </c>
    </row>
    <row r="369" spans="1:6" x14ac:dyDescent="0.3">
      <c r="A369" s="19"/>
      <c r="B369" s="77" t="s">
        <v>283</v>
      </c>
      <c r="C369" s="19"/>
      <c r="D369" s="19"/>
      <c r="E369" s="21"/>
      <c r="F369" s="21"/>
    </row>
    <row r="370" spans="1:6" x14ac:dyDescent="0.3">
      <c r="A370" s="19"/>
      <c r="B370" s="77" t="s">
        <v>284</v>
      </c>
      <c r="C370" s="19"/>
      <c r="D370" s="19"/>
      <c r="E370" s="21"/>
      <c r="F370" s="21"/>
    </row>
    <row r="371" spans="1:6" x14ac:dyDescent="0.3">
      <c r="A371" s="19"/>
      <c r="B371" s="77" t="s">
        <v>285</v>
      </c>
      <c r="C371" s="19"/>
      <c r="D371" s="19"/>
      <c r="E371" s="21"/>
      <c r="F371" s="21"/>
    </row>
    <row r="372" spans="1:6" x14ac:dyDescent="0.3">
      <c r="A372" s="19"/>
      <c r="B372" s="77" t="s">
        <v>281</v>
      </c>
      <c r="C372" s="19"/>
      <c r="D372" s="19"/>
      <c r="E372" s="21"/>
      <c r="F372" s="21"/>
    </row>
    <row r="373" spans="1:6" x14ac:dyDescent="0.3">
      <c r="A373" s="19"/>
      <c r="B373" s="77" t="s">
        <v>282</v>
      </c>
      <c r="C373" s="19"/>
      <c r="D373" s="19"/>
      <c r="E373" s="21"/>
      <c r="F373" s="21"/>
    </row>
    <row r="374" spans="1:6" x14ac:dyDescent="0.3">
      <c r="A374" s="19"/>
      <c r="B374" s="77"/>
      <c r="C374" s="19"/>
      <c r="D374" s="19"/>
      <c r="E374" s="21"/>
      <c r="F374" s="21"/>
    </row>
    <row r="375" spans="1:6" x14ac:dyDescent="0.3">
      <c r="A375" s="14" t="s">
        <v>286</v>
      </c>
      <c r="B375" s="76" t="s">
        <v>288</v>
      </c>
      <c r="C375" s="16">
        <v>1</v>
      </c>
      <c r="D375" s="16" t="s">
        <v>21</v>
      </c>
      <c r="E375" s="17"/>
      <c r="F375" s="18">
        <f>E375*C375</f>
        <v>0</v>
      </c>
    </row>
    <row r="376" spans="1:6" x14ac:dyDescent="0.3">
      <c r="A376" s="19"/>
      <c r="B376" s="77" t="s">
        <v>290</v>
      </c>
      <c r="C376" s="19"/>
      <c r="D376" s="19"/>
      <c r="E376" s="21"/>
      <c r="F376" s="21"/>
    </row>
    <row r="377" spans="1:6" x14ac:dyDescent="0.3">
      <c r="A377" s="19"/>
      <c r="B377" s="77" t="s">
        <v>289</v>
      </c>
      <c r="C377" s="19"/>
      <c r="D377" s="19"/>
      <c r="E377" s="21"/>
      <c r="F377" s="21"/>
    </row>
    <row r="378" spans="1:6" x14ac:dyDescent="0.3">
      <c r="A378" s="19"/>
      <c r="B378" s="77" t="s">
        <v>291</v>
      </c>
      <c r="C378" s="19"/>
      <c r="D378" s="19"/>
      <c r="E378" s="21"/>
      <c r="F378" s="21"/>
    </row>
    <row r="379" spans="1:6" x14ac:dyDescent="0.3">
      <c r="A379" s="19"/>
      <c r="B379" s="77" t="s">
        <v>2485</v>
      </c>
      <c r="C379" s="19"/>
      <c r="D379" s="19"/>
      <c r="E379" s="21"/>
      <c r="F379" s="21"/>
    </row>
    <row r="380" spans="1:6" x14ac:dyDescent="0.3">
      <c r="A380" s="19"/>
      <c r="B380" s="77" t="s">
        <v>287</v>
      </c>
      <c r="C380" s="19"/>
      <c r="D380" s="19"/>
      <c r="E380" s="21"/>
      <c r="F380" s="21"/>
    </row>
    <row r="381" spans="1:6" x14ac:dyDescent="0.3">
      <c r="A381" s="19"/>
      <c r="B381" s="77"/>
      <c r="C381" s="19"/>
      <c r="D381" s="19"/>
      <c r="E381" s="21"/>
      <c r="F381" s="21"/>
    </row>
    <row r="382" spans="1:6" x14ac:dyDescent="0.3">
      <c r="A382" s="14" t="s">
        <v>292</v>
      </c>
      <c r="B382" s="76" t="s">
        <v>260</v>
      </c>
      <c r="C382" s="16">
        <v>1</v>
      </c>
      <c r="D382" s="16" t="s">
        <v>21</v>
      </c>
      <c r="E382" s="17"/>
      <c r="F382" s="18">
        <f>E382*C382</f>
        <v>0</v>
      </c>
    </row>
    <row r="383" spans="1:6" x14ac:dyDescent="0.3">
      <c r="A383" s="19"/>
      <c r="B383" s="77" t="s">
        <v>26</v>
      </c>
      <c r="C383" s="19"/>
      <c r="D383" s="19"/>
      <c r="E383" s="21"/>
      <c r="F383" s="21"/>
    </row>
    <row r="384" spans="1:6" x14ac:dyDescent="0.3">
      <c r="A384" s="19"/>
      <c r="B384" s="77" t="s">
        <v>200</v>
      </c>
      <c r="C384" s="19"/>
      <c r="D384" s="19"/>
      <c r="E384" s="21"/>
      <c r="F384" s="21"/>
    </row>
    <row r="385" spans="1:6" x14ac:dyDescent="0.3">
      <c r="A385" s="19"/>
      <c r="B385" s="6" t="s">
        <v>2476</v>
      </c>
      <c r="C385" s="19"/>
      <c r="D385" s="19"/>
      <c r="E385" s="21"/>
      <c r="F385" s="21"/>
    </row>
    <row r="386" spans="1:6" x14ac:dyDescent="0.3">
      <c r="A386" s="19"/>
      <c r="B386" s="6" t="s">
        <v>2477</v>
      </c>
      <c r="C386" s="19"/>
      <c r="D386" s="19"/>
      <c r="E386" s="21"/>
      <c r="F386" s="21"/>
    </row>
    <row r="387" spans="1:6" x14ac:dyDescent="0.3">
      <c r="A387" s="19"/>
      <c r="B387" s="77" t="s">
        <v>2485</v>
      </c>
      <c r="C387" s="19"/>
      <c r="D387" s="19"/>
      <c r="E387" s="21"/>
      <c r="F387" s="21"/>
    </row>
    <row r="388" spans="1:6" x14ac:dyDescent="0.3">
      <c r="A388" s="19"/>
      <c r="B388" s="77" t="s">
        <v>293</v>
      </c>
      <c r="C388" s="19"/>
      <c r="D388" s="19"/>
      <c r="E388" s="21"/>
      <c r="F388" s="21"/>
    </row>
    <row r="389" spans="1:6" x14ac:dyDescent="0.3">
      <c r="A389" s="19"/>
      <c r="B389" s="77"/>
      <c r="C389" s="19"/>
      <c r="D389" s="19"/>
      <c r="E389" s="21"/>
      <c r="F389" s="21"/>
    </row>
    <row r="390" spans="1:6" x14ac:dyDescent="0.3">
      <c r="A390" s="14" t="s">
        <v>294</v>
      </c>
      <c r="B390" s="76" t="s">
        <v>295</v>
      </c>
      <c r="C390" s="16">
        <v>2</v>
      </c>
      <c r="D390" s="16" t="s">
        <v>21</v>
      </c>
      <c r="E390" s="17"/>
      <c r="F390" s="18">
        <f>E390*C390</f>
        <v>0</v>
      </c>
    </row>
    <row r="391" spans="1:6" x14ac:dyDescent="0.3">
      <c r="A391" s="19"/>
      <c r="B391" s="77" t="s">
        <v>298</v>
      </c>
      <c r="C391" s="19"/>
      <c r="D391" s="19"/>
      <c r="E391" s="21"/>
      <c r="F391" s="21"/>
    </row>
    <row r="392" spans="1:6" x14ac:dyDescent="0.3">
      <c r="A392" s="19"/>
      <c r="B392" s="77" t="s">
        <v>296</v>
      </c>
      <c r="C392" s="19"/>
      <c r="D392" s="19"/>
      <c r="E392" s="21"/>
      <c r="F392" s="21"/>
    </row>
    <row r="393" spans="1:6" x14ac:dyDescent="0.3">
      <c r="A393" s="19"/>
      <c r="B393" s="77" t="s">
        <v>297</v>
      </c>
      <c r="C393" s="19"/>
      <c r="D393" s="19"/>
      <c r="E393" s="21"/>
      <c r="F393" s="21"/>
    </row>
    <row r="394" spans="1:6" x14ac:dyDescent="0.3">
      <c r="A394" s="19"/>
      <c r="B394" s="77"/>
      <c r="C394" s="19"/>
      <c r="D394" s="19"/>
      <c r="E394" s="21"/>
      <c r="F394" s="21"/>
    </row>
    <row r="395" spans="1:6" x14ac:dyDescent="0.3">
      <c r="A395" s="14" t="s">
        <v>299</v>
      </c>
      <c r="B395" s="76" t="s">
        <v>256</v>
      </c>
      <c r="C395" s="16">
        <v>1</v>
      </c>
      <c r="D395" s="16" t="s">
        <v>21</v>
      </c>
      <c r="E395" s="17"/>
      <c r="F395" s="18">
        <f>E395*C395</f>
        <v>0</v>
      </c>
    </row>
    <row r="396" spans="1:6" x14ac:dyDescent="0.3">
      <c r="A396" s="19"/>
      <c r="B396" s="77" t="s">
        <v>26</v>
      </c>
      <c r="C396" s="19"/>
      <c r="D396" s="19"/>
      <c r="E396" s="21"/>
      <c r="F396" s="21"/>
    </row>
    <row r="397" spans="1:6" x14ac:dyDescent="0.3">
      <c r="A397" s="19"/>
      <c r="B397" s="77" t="s">
        <v>2485</v>
      </c>
      <c r="C397" s="19"/>
      <c r="D397" s="19"/>
      <c r="E397" s="21"/>
      <c r="F397" s="21"/>
    </row>
    <row r="398" spans="1:6" x14ac:dyDescent="0.3">
      <c r="A398" s="19"/>
      <c r="B398" s="77" t="s">
        <v>300</v>
      </c>
      <c r="C398" s="19"/>
      <c r="D398" s="19"/>
      <c r="E398" s="21"/>
      <c r="F398" s="21"/>
    </row>
    <row r="399" spans="1:6" x14ac:dyDescent="0.3">
      <c r="A399" s="19"/>
      <c r="B399" s="77"/>
      <c r="C399" s="19"/>
      <c r="D399" s="19"/>
      <c r="E399" s="21"/>
      <c r="F399" s="21"/>
    </row>
    <row r="400" spans="1:6" x14ac:dyDescent="0.3">
      <c r="A400" s="14" t="s">
        <v>301</v>
      </c>
      <c r="B400" s="76" t="s">
        <v>302</v>
      </c>
      <c r="C400" s="16">
        <v>1</v>
      </c>
      <c r="D400" s="16" t="s">
        <v>21</v>
      </c>
      <c r="E400" s="17"/>
      <c r="F400" s="18">
        <f>E400*C400</f>
        <v>0</v>
      </c>
    </row>
    <row r="401" spans="1:15" x14ac:dyDescent="0.3">
      <c r="A401" s="19"/>
      <c r="B401" s="77" t="s">
        <v>303</v>
      </c>
      <c r="C401" s="19"/>
      <c r="D401" s="19"/>
      <c r="E401" s="21"/>
      <c r="F401" s="21"/>
    </row>
    <row r="402" spans="1:15" x14ac:dyDescent="0.3">
      <c r="A402" s="19"/>
      <c r="B402" s="77" t="s">
        <v>306</v>
      </c>
      <c r="C402" s="19"/>
      <c r="D402" s="19"/>
      <c r="E402" s="21"/>
      <c r="F402" s="21"/>
    </row>
    <row r="403" spans="1:15" x14ac:dyDescent="0.3">
      <c r="A403" s="19"/>
      <c r="B403" s="77" t="s">
        <v>304</v>
      </c>
      <c r="C403" s="19"/>
      <c r="D403" s="19"/>
      <c r="E403" s="21"/>
      <c r="F403" s="21"/>
    </row>
    <row r="404" spans="1:15" x14ac:dyDescent="0.3">
      <c r="A404" s="19"/>
      <c r="B404" s="77" t="s">
        <v>310</v>
      </c>
      <c r="C404" s="19"/>
      <c r="D404" s="19"/>
      <c r="E404" s="21"/>
      <c r="F404" s="21"/>
    </row>
    <row r="405" spans="1:15" x14ac:dyDescent="0.3">
      <c r="A405" s="19"/>
      <c r="B405" s="77" t="s">
        <v>305</v>
      </c>
      <c r="C405" s="19"/>
      <c r="D405" s="19"/>
      <c r="E405" s="21"/>
      <c r="F405" s="21"/>
    </row>
    <row r="406" spans="1:15" x14ac:dyDescent="0.3">
      <c r="A406" s="19"/>
      <c r="B406" s="77" t="s">
        <v>307</v>
      </c>
      <c r="C406" s="19"/>
      <c r="D406" s="19"/>
      <c r="E406" s="21"/>
      <c r="F406" s="21"/>
    </row>
    <row r="407" spans="1:15" x14ac:dyDescent="0.3">
      <c r="A407" s="19"/>
      <c r="B407" s="77" t="s">
        <v>308</v>
      </c>
      <c r="C407" s="19"/>
      <c r="D407" s="19"/>
      <c r="E407" s="21"/>
      <c r="F407" s="21"/>
    </row>
    <row r="408" spans="1:15" x14ac:dyDescent="0.3">
      <c r="A408" s="19"/>
      <c r="B408" s="77" t="s">
        <v>309</v>
      </c>
      <c r="C408" s="19"/>
      <c r="D408" s="19"/>
      <c r="E408" s="21"/>
      <c r="F408" s="21"/>
    </row>
    <row r="409" spans="1:15" x14ac:dyDescent="0.3">
      <c r="A409" s="19"/>
      <c r="B409" s="77"/>
      <c r="C409" s="19"/>
      <c r="D409" s="19"/>
      <c r="E409" s="21"/>
      <c r="F409" s="21"/>
      <c r="O409" s="9"/>
    </row>
    <row r="410" spans="1:15" x14ac:dyDescent="0.3">
      <c r="A410" s="14" t="s">
        <v>311</v>
      </c>
      <c r="B410" s="76" t="s">
        <v>276</v>
      </c>
      <c r="C410" s="16">
        <v>1</v>
      </c>
      <c r="D410" s="16" t="s">
        <v>21</v>
      </c>
      <c r="E410" s="17"/>
      <c r="F410" s="18">
        <f>E410*C410</f>
        <v>0</v>
      </c>
    </row>
    <row r="411" spans="1:15" x14ac:dyDescent="0.3">
      <c r="A411" s="19"/>
      <c r="B411" s="77" t="s">
        <v>312</v>
      </c>
      <c r="C411" s="19"/>
      <c r="D411" s="19"/>
      <c r="E411" s="21"/>
      <c r="F411" s="21"/>
    </row>
    <row r="412" spans="1:15" x14ac:dyDescent="0.3">
      <c r="A412" s="19"/>
      <c r="B412" s="77" t="s">
        <v>200</v>
      </c>
      <c r="C412" s="19"/>
      <c r="D412" s="19"/>
      <c r="E412" s="21"/>
      <c r="F412" s="21"/>
    </row>
    <row r="413" spans="1:15" x14ac:dyDescent="0.3">
      <c r="A413" s="19"/>
      <c r="B413" s="6" t="s">
        <v>2476</v>
      </c>
      <c r="C413" s="19"/>
      <c r="D413" s="19"/>
      <c r="E413" s="21"/>
      <c r="F413" s="21"/>
    </row>
    <row r="414" spans="1:15" x14ac:dyDescent="0.3">
      <c r="A414" s="19"/>
      <c r="B414" s="6" t="s">
        <v>2477</v>
      </c>
      <c r="C414" s="19"/>
      <c r="D414" s="19"/>
      <c r="E414" s="21"/>
      <c r="F414" s="21"/>
    </row>
    <row r="415" spans="1:15" x14ac:dyDescent="0.3">
      <c r="A415" s="19"/>
      <c r="B415" s="77" t="s">
        <v>2484</v>
      </c>
      <c r="C415" s="19"/>
      <c r="D415" s="19"/>
      <c r="E415" s="21"/>
      <c r="F415" s="21"/>
    </row>
    <row r="416" spans="1:15" x14ac:dyDescent="0.3">
      <c r="A416" s="19"/>
      <c r="B416" s="77" t="s">
        <v>313</v>
      </c>
      <c r="C416" s="19"/>
      <c r="D416" s="19"/>
      <c r="E416" s="21"/>
      <c r="F416" s="21"/>
    </row>
    <row r="417" spans="1:8" x14ac:dyDescent="0.3">
      <c r="A417" s="19"/>
      <c r="B417" s="77"/>
      <c r="C417" s="19"/>
      <c r="D417" s="19"/>
      <c r="E417" s="21"/>
      <c r="F417" s="21"/>
    </row>
    <row r="418" spans="1:8" x14ac:dyDescent="0.3">
      <c r="A418" s="14" t="s">
        <v>314</v>
      </c>
      <c r="B418" s="76" t="s">
        <v>315</v>
      </c>
      <c r="C418" s="16">
        <v>1</v>
      </c>
      <c r="D418" s="16" t="s">
        <v>21</v>
      </c>
      <c r="E418" s="17"/>
      <c r="F418" s="18">
        <f>E418*C418</f>
        <v>0</v>
      </c>
    </row>
    <row r="419" spans="1:8" x14ac:dyDescent="0.3">
      <c r="A419" s="19"/>
      <c r="B419" s="77" t="s">
        <v>320</v>
      </c>
      <c r="C419" s="19"/>
      <c r="D419" s="19"/>
      <c r="E419" s="21"/>
      <c r="F419" s="21"/>
    </row>
    <row r="420" spans="1:8" x14ac:dyDescent="0.3">
      <c r="A420" s="19"/>
      <c r="B420" s="77" t="s">
        <v>316</v>
      </c>
      <c r="C420" s="19"/>
      <c r="D420" s="19"/>
      <c r="E420" s="21"/>
      <c r="F420" s="21"/>
    </row>
    <row r="421" spans="1:8" x14ac:dyDescent="0.3">
      <c r="A421" s="19"/>
      <c r="B421" s="77" t="s">
        <v>317</v>
      </c>
      <c r="C421" s="19"/>
      <c r="D421" s="19"/>
      <c r="E421" s="21"/>
      <c r="F421" s="21"/>
    </row>
    <row r="422" spans="1:8" x14ac:dyDescent="0.3">
      <c r="A422" s="19"/>
      <c r="B422" s="77" t="s">
        <v>318</v>
      </c>
      <c r="C422" s="19"/>
      <c r="D422" s="19"/>
      <c r="E422" s="21"/>
      <c r="F422" s="21"/>
    </row>
    <row r="423" spans="1:8" x14ac:dyDescent="0.3">
      <c r="A423" s="19"/>
      <c r="B423" s="77" t="s">
        <v>319</v>
      </c>
      <c r="C423" s="19"/>
      <c r="D423" s="19"/>
      <c r="E423" s="21"/>
      <c r="F423" s="21"/>
    </row>
    <row r="424" spans="1:8" x14ac:dyDescent="0.3">
      <c r="A424" s="19"/>
      <c r="B424" s="77"/>
      <c r="C424" s="19"/>
      <c r="D424" s="19"/>
      <c r="E424" s="21"/>
      <c r="F424" s="21"/>
    </row>
    <row r="425" spans="1:8" x14ac:dyDescent="0.3">
      <c r="A425" s="14" t="s">
        <v>321</v>
      </c>
      <c r="B425" s="76" t="s">
        <v>322</v>
      </c>
      <c r="C425" s="16">
        <v>1</v>
      </c>
      <c r="D425" s="16" t="s">
        <v>21</v>
      </c>
      <c r="E425" s="17"/>
      <c r="F425" s="18">
        <f>E425*C425</f>
        <v>0</v>
      </c>
    </row>
    <row r="426" spans="1:8" x14ac:dyDescent="0.3">
      <c r="A426" s="19"/>
      <c r="B426" s="77" t="s">
        <v>326</v>
      </c>
      <c r="C426" s="19"/>
      <c r="D426" s="19"/>
      <c r="E426" s="21"/>
      <c r="F426" s="21"/>
      <c r="H426" s="22"/>
    </row>
    <row r="427" spans="1:8" x14ac:dyDescent="0.3">
      <c r="A427" s="19"/>
      <c r="B427" s="77" t="s">
        <v>323</v>
      </c>
      <c r="C427" s="19"/>
      <c r="D427" s="19"/>
      <c r="E427" s="21"/>
      <c r="F427" s="21"/>
    </row>
    <row r="428" spans="1:8" x14ac:dyDescent="0.3">
      <c r="A428" s="19"/>
      <c r="B428" s="77" t="s">
        <v>324</v>
      </c>
      <c r="C428" s="19"/>
      <c r="D428" s="19"/>
      <c r="E428" s="21"/>
      <c r="F428" s="21"/>
    </row>
    <row r="429" spans="1:8" x14ac:dyDescent="0.3">
      <c r="A429" s="19"/>
      <c r="B429" s="77" t="s">
        <v>325</v>
      </c>
      <c r="C429" s="19"/>
      <c r="D429" s="19"/>
      <c r="E429" s="21"/>
      <c r="F429" s="21"/>
    </row>
    <row r="430" spans="1:8" x14ac:dyDescent="0.3">
      <c r="A430" s="19"/>
      <c r="B430" s="77"/>
      <c r="C430" s="19"/>
      <c r="D430" s="19"/>
      <c r="E430" s="21"/>
      <c r="F430" s="21"/>
    </row>
    <row r="431" spans="1:8" x14ac:dyDescent="0.3">
      <c r="A431" s="14" t="s">
        <v>327</v>
      </c>
      <c r="B431" s="76" t="s">
        <v>322</v>
      </c>
      <c r="C431" s="16">
        <v>2</v>
      </c>
      <c r="D431" s="16" t="s">
        <v>21</v>
      </c>
      <c r="E431" s="17"/>
      <c r="F431" s="18">
        <f>E431*C431</f>
        <v>0</v>
      </c>
    </row>
    <row r="432" spans="1:8" x14ac:dyDescent="0.3">
      <c r="A432" s="19"/>
      <c r="B432" s="77" t="s">
        <v>328</v>
      </c>
      <c r="C432" s="19"/>
      <c r="D432" s="19"/>
      <c r="E432" s="21"/>
      <c r="F432" s="21"/>
    </row>
    <row r="433" spans="1:8" x14ac:dyDescent="0.3">
      <c r="A433" s="19"/>
      <c r="B433" s="77" t="s">
        <v>705</v>
      </c>
      <c r="C433" s="19"/>
      <c r="D433" s="19"/>
      <c r="E433" s="21"/>
      <c r="F433" s="21"/>
    </row>
    <row r="434" spans="1:8" x14ac:dyDescent="0.3">
      <c r="A434" s="19"/>
      <c r="B434" s="77" t="s">
        <v>706</v>
      </c>
      <c r="C434" s="19"/>
      <c r="D434" s="19"/>
      <c r="E434" s="21"/>
      <c r="F434" s="21"/>
    </row>
    <row r="435" spans="1:8" x14ac:dyDescent="0.3">
      <c r="A435" s="19"/>
      <c r="B435" s="77" t="s">
        <v>329</v>
      </c>
      <c r="C435" s="19"/>
      <c r="D435" s="19"/>
      <c r="E435" s="21"/>
      <c r="F435" s="21"/>
    </row>
    <row r="436" spans="1:8" x14ac:dyDescent="0.3">
      <c r="A436" s="19"/>
      <c r="B436" s="77" t="s">
        <v>330</v>
      </c>
      <c r="C436" s="19"/>
      <c r="D436" s="19"/>
      <c r="E436" s="21"/>
      <c r="F436" s="21"/>
    </row>
    <row r="437" spans="1:8" x14ac:dyDescent="0.3">
      <c r="A437" s="19"/>
      <c r="B437" s="77"/>
      <c r="C437" s="19"/>
      <c r="D437" s="19"/>
      <c r="E437" s="21"/>
      <c r="F437" s="21"/>
    </row>
    <row r="438" spans="1:8" x14ac:dyDescent="0.3">
      <c r="A438" s="14" t="s">
        <v>331</v>
      </c>
      <c r="B438" s="76" t="s">
        <v>333</v>
      </c>
      <c r="C438" s="16">
        <v>1</v>
      </c>
      <c r="D438" s="16" t="s">
        <v>336</v>
      </c>
      <c r="E438" s="17"/>
      <c r="F438" s="18">
        <f>E438*C438</f>
        <v>0</v>
      </c>
    </row>
    <row r="439" spans="1:8" x14ac:dyDescent="0.3">
      <c r="A439" s="19"/>
      <c r="B439" s="77" t="s">
        <v>332</v>
      </c>
      <c r="C439" s="19"/>
      <c r="D439" s="19"/>
      <c r="E439" s="21"/>
      <c r="F439" s="21"/>
      <c r="H439" s="22"/>
    </row>
    <row r="440" spans="1:8" x14ac:dyDescent="0.3">
      <c r="A440" s="19"/>
      <c r="B440" s="77" t="s">
        <v>334</v>
      </c>
      <c r="C440" s="19"/>
      <c r="D440" s="19"/>
      <c r="E440" s="21"/>
      <c r="F440" s="21"/>
    </row>
    <row r="441" spans="1:8" x14ac:dyDescent="0.3">
      <c r="A441" s="19"/>
      <c r="B441" s="77" t="s">
        <v>335</v>
      </c>
      <c r="C441" s="19"/>
      <c r="D441" s="19"/>
      <c r="E441" s="21"/>
      <c r="F441" s="21"/>
    </row>
    <row r="442" spans="1:8" x14ac:dyDescent="0.3">
      <c r="A442" s="19"/>
      <c r="B442" s="77"/>
      <c r="C442" s="19"/>
      <c r="D442" s="19"/>
      <c r="E442" s="21"/>
      <c r="F442" s="21"/>
    </row>
    <row r="443" spans="1:8" x14ac:dyDescent="0.3">
      <c r="A443" s="14" t="s">
        <v>337</v>
      </c>
      <c r="B443" s="76" t="s">
        <v>333</v>
      </c>
      <c r="C443" s="16">
        <v>1</v>
      </c>
      <c r="D443" s="16" t="s">
        <v>21</v>
      </c>
      <c r="E443" s="17"/>
      <c r="F443" s="18">
        <f>E443*C443</f>
        <v>0</v>
      </c>
    </row>
    <row r="444" spans="1:8" x14ac:dyDescent="0.3">
      <c r="A444" s="19"/>
      <c r="B444" s="77" t="s">
        <v>338</v>
      </c>
      <c r="C444" s="19"/>
      <c r="D444" s="19"/>
      <c r="E444" s="21"/>
      <c r="F444" s="21"/>
    </row>
    <row r="445" spans="1:8" x14ac:dyDescent="0.3">
      <c r="A445" s="19"/>
      <c r="B445" s="77"/>
      <c r="C445" s="19"/>
      <c r="D445" s="19"/>
      <c r="E445" s="21"/>
      <c r="F445" s="21"/>
    </row>
    <row r="446" spans="1:8" x14ac:dyDescent="0.3">
      <c r="A446" s="14" t="s">
        <v>339</v>
      </c>
      <c r="B446" s="76" t="s">
        <v>333</v>
      </c>
      <c r="C446" s="16">
        <v>1</v>
      </c>
      <c r="D446" s="16" t="s">
        <v>21</v>
      </c>
      <c r="E446" s="17"/>
      <c r="F446" s="18">
        <f>E446*C446</f>
        <v>0</v>
      </c>
    </row>
    <row r="447" spans="1:8" x14ac:dyDescent="0.3">
      <c r="A447" s="19"/>
      <c r="B447" s="77" t="s">
        <v>340</v>
      </c>
      <c r="C447" s="24"/>
      <c r="D447" s="24"/>
      <c r="E447" s="25"/>
      <c r="F447" s="25"/>
    </row>
    <row r="448" spans="1:8" x14ac:dyDescent="0.3">
      <c r="A448" s="19"/>
      <c r="B448" s="77"/>
      <c r="C448" s="19"/>
      <c r="D448" s="19"/>
      <c r="E448" s="21"/>
      <c r="F448" s="21"/>
    </row>
    <row r="449" spans="1:8" x14ac:dyDescent="0.3">
      <c r="A449" s="14" t="s">
        <v>344</v>
      </c>
      <c r="B449" s="76" t="s">
        <v>341</v>
      </c>
      <c r="C449" s="16">
        <v>1</v>
      </c>
      <c r="D449" s="16" t="s">
        <v>21</v>
      </c>
      <c r="E449" s="17"/>
      <c r="F449" s="18">
        <f>E449*C449</f>
        <v>0</v>
      </c>
      <c r="H449" s="22"/>
    </row>
    <row r="450" spans="1:8" x14ac:dyDescent="0.3">
      <c r="A450" s="19"/>
      <c r="B450" s="77" t="s">
        <v>342</v>
      </c>
      <c r="C450" s="19"/>
      <c r="D450" s="19"/>
      <c r="E450" s="21"/>
      <c r="F450" s="21"/>
    </row>
    <row r="451" spans="1:8" x14ac:dyDescent="0.3">
      <c r="A451" s="19"/>
      <c r="B451" s="77" t="s">
        <v>343</v>
      </c>
      <c r="C451" s="19"/>
      <c r="D451" s="19"/>
      <c r="E451" s="21"/>
      <c r="F451" s="21"/>
    </row>
    <row r="452" spans="1:8" x14ac:dyDescent="0.3">
      <c r="A452" s="19"/>
      <c r="B452" s="77"/>
      <c r="C452" s="19"/>
      <c r="D452" s="19"/>
      <c r="E452" s="21"/>
      <c r="F452" s="21"/>
    </row>
    <row r="453" spans="1:8" x14ac:dyDescent="0.3">
      <c r="A453" s="14" t="s">
        <v>345</v>
      </c>
      <c r="B453" s="76" t="s">
        <v>346</v>
      </c>
      <c r="C453" s="16">
        <v>6</v>
      </c>
      <c r="D453" s="16" t="s">
        <v>21</v>
      </c>
      <c r="E453" s="17"/>
      <c r="F453" s="18">
        <f>E453*C453</f>
        <v>0</v>
      </c>
    </row>
    <row r="454" spans="1:8" x14ac:dyDescent="0.3">
      <c r="A454" s="19"/>
      <c r="B454" s="77" t="s">
        <v>436</v>
      </c>
      <c r="C454" s="19"/>
      <c r="D454" s="19"/>
      <c r="E454" s="21"/>
      <c r="F454" s="21"/>
    </row>
    <row r="455" spans="1:8" x14ac:dyDescent="0.3">
      <c r="A455" s="19"/>
      <c r="B455" s="77" t="s">
        <v>347</v>
      </c>
      <c r="C455" s="19"/>
      <c r="D455" s="19"/>
      <c r="E455" s="21"/>
      <c r="F455" s="21"/>
    </row>
    <row r="456" spans="1:8" x14ac:dyDescent="0.3">
      <c r="A456" s="19"/>
      <c r="B456" s="77" t="s">
        <v>348</v>
      </c>
      <c r="C456" s="19"/>
      <c r="D456" s="19"/>
      <c r="E456" s="21"/>
      <c r="F456" s="21"/>
      <c r="H456" s="22"/>
    </row>
    <row r="457" spans="1:8" x14ac:dyDescent="0.3">
      <c r="A457" s="19"/>
      <c r="B457" s="77" t="s">
        <v>351</v>
      </c>
      <c r="C457" s="19"/>
      <c r="D457" s="19"/>
      <c r="E457" s="21"/>
      <c r="F457" s="21"/>
    </row>
    <row r="458" spans="1:8" x14ac:dyDescent="0.3">
      <c r="A458" s="19"/>
      <c r="B458" s="77" t="s">
        <v>349</v>
      </c>
      <c r="C458" s="19"/>
      <c r="D458" s="19"/>
      <c r="E458" s="21"/>
      <c r="F458" s="21"/>
    </row>
    <row r="459" spans="1:8" x14ac:dyDescent="0.3">
      <c r="A459" s="19"/>
      <c r="B459" s="77" t="s">
        <v>435</v>
      </c>
      <c r="C459" s="19"/>
      <c r="D459" s="19"/>
      <c r="E459" s="21"/>
      <c r="F459" s="21"/>
    </row>
    <row r="460" spans="1:8" x14ac:dyDescent="0.3">
      <c r="A460" s="19"/>
      <c r="B460" s="77" t="s">
        <v>350</v>
      </c>
      <c r="C460" s="19"/>
      <c r="D460" s="19"/>
      <c r="E460" s="21"/>
      <c r="F460" s="21"/>
    </row>
    <row r="461" spans="1:8" x14ac:dyDescent="0.3">
      <c r="A461" s="19"/>
      <c r="B461" s="77"/>
      <c r="C461" s="19"/>
      <c r="D461" s="19"/>
      <c r="E461" s="21"/>
      <c r="F461" s="21"/>
    </row>
    <row r="462" spans="1:8" x14ac:dyDescent="0.3">
      <c r="A462" s="14" t="s">
        <v>352</v>
      </c>
      <c r="B462" s="76" t="s">
        <v>353</v>
      </c>
      <c r="C462" s="16">
        <v>2</v>
      </c>
      <c r="D462" s="16" t="s">
        <v>21</v>
      </c>
      <c r="E462" s="17"/>
      <c r="F462" s="18">
        <f>E462*C462</f>
        <v>0</v>
      </c>
    </row>
    <row r="463" spans="1:8" x14ac:dyDescent="0.3">
      <c r="A463" s="19"/>
      <c r="B463" s="77" t="s">
        <v>356</v>
      </c>
      <c r="C463" s="19"/>
      <c r="D463" s="19"/>
      <c r="E463" s="21"/>
      <c r="F463" s="21"/>
    </row>
    <row r="464" spans="1:8" x14ac:dyDescent="0.3">
      <c r="A464" s="19"/>
      <c r="B464" s="77" t="s">
        <v>354</v>
      </c>
      <c r="C464" s="19"/>
      <c r="D464" s="19"/>
      <c r="E464" s="21"/>
      <c r="F464" s="21"/>
    </row>
    <row r="465" spans="1:8" x14ac:dyDescent="0.3">
      <c r="A465" s="19"/>
      <c r="B465" s="77" t="s">
        <v>355</v>
      </c>
      <c r="C465" s="19"/>
      <c r="D465" s="19"/>
      <c r="E465" s="21"/>
      <c r="F465" s="21"/>
    </row>
    <row r="466" spans="1:8" x14ac:dyDescent="0.3">
      <c r="A466" s="19"/>
      <c r="B466" s="77"/>
      <c r="C466" s="19"/>
      <c r="D466" s="19"/>
      <c r="E466" s="21"/>
      <c r="F466" s="21"/>
    </row>
    <row r="467" spans="1:8" x14ac:dyDescent="0.3">
      <c r="A467" s="14" t="s">
        <v>357</v>
      </c>
      <c r="B467" s="76" t="s">
        <v>358</v>
      </c>
      <c r="C467" s="16">
        <v>1</v>
      </c>
      <c r="D467" s="16" t="s">
        <v>21</v>
      </c>
      <c r="E467" s="17"/>
      <c r="F467" s="18">
        <f>E467*C467</f>
        <v>0</v>
      </c>
    </row>
    <row r="468" spans="1:8" x14ac:dyDescent="0.3">
      <c r="A468" s="19"/>
      <c r="B468" s="77" t="s">
        <v>362</v>
      </c>
      <c r="C468" s="19"/>
      <c r="D468" s="19"/>
      <c r="E468" s="21"/>
      <c r="F468" s="21"/>
    </row>
    <row r="469" spans="1:8" x14ac:dyDescent="0.3">
      <c r="A469" s="19"/>
      <c r="B469" s="77" t="s">
        <v>359</v>
      </c>
      <c r="C469" s="19"/>
      <c r="D469" s="19"/>
      <c r="E469" s="21"/>
      <c r="F469" s="21"/>
    </row>
    <row r="470" spans="1:8" x14ac:dyDescent="0.3">
      <c r="A470" s="19"/>
      <c r="B470" s="77" t="s">
        <v>360</v>
      </c>
      <c r="C470" s="19"/>
      <c r="D470" s="19"/>
      <c r="E470" s="21"/>
      <c r="F470" s="21"/>
    </row>
    <row r="471" spans="1:8" x14ac:dyDescent="0.3">
      <c r="A471" s="19"/>
      <c r="B471" s="77" t="s">
        <v>361</v>
      </c>
      <c r="C471" s="19"/>
      <c r="D471" s="19"/>
      <c r="E471" s="21"/>
      <c r="F471" s="21"/>
    </row>
    <row r="472" spans="1:8" x14ac:dyDescent="0.3">
      <c r="A472" s="19"/>
      <c r="B472" s="77"/>
      <c r="C472" s="19"/>
      <c r="D472" s="19"/>
      <c r="E472" s="21"/>
      <c r="F472" s="21"/>
    </row>
    <row r="473" spans="1:8" x14ac:dyDescent="0.3">
      <c r="A473" s="14" t="s">
        <v>363</v>
      </c>
      <c r="B473" s="76" t="s">
        <v>364</v>
      </c>
      <c r="C473" s="16">
        <v>1</v>
      </c>
      <c r="D473" s="16" t="s">
        <v>21</v>
      </c>
      <c r="E473" s="17"/>
      <c r="F473" s="18">
        <f>E473*C473</f>
        <v>0</v>
      </c>
    </row>
    <row r="474" spans="1:8" x14ac:dyDescent="0.3">
      <c r="A474" s="19"/>
      <c r="B474" s="77" t="s">
        <v>365</v>
      </c>
      <c r="C474" s="19"/>
      <c r="D474" s="19"/>
      <c r="E474" s="21"/>
      <c r="F474" s="21"/>
    </row>
    <row r="475" spans="1:8" x14ac:dyDescent="0.3">
      <c r="A475" s="19"/>
      <c r="B475" s="77" t="s">
        <v>366</v>
      </c>
      <c r="C475" s="19"/>
      <c r="D475" s="19"/>
      <c r="E475" s="21"/>
      <c r="F475" s="21"/>
      <c r="H475" s="22"/>
    </row>
    <row r="476" spans="1:8" x14ac:dyDescent="0.3">
      <c r="A476" s="19"/>
      <c r="B476" s="77" t="s">
        <v>367</v>
      </c>
      <c r="C476" s="19"/>
      <c r="D476" s="19"/>
      <c r="E476" s="21"/>
      <c r="F476" s="21"/>
    </row>
    <row r="477" spans="1:8" x14ac:dyDescent="0.3">
      <c r="A477" s="19"/>
      <c r="B477" s="77" t="s">
        <v>368</v>
      </c>
      <c r="C477" s="19"/>
      <c r="D477" s="19"/>
      <c r="E477" s="21"/>
      <c r="F477" s="21"/>
    </row>
    <row r="478" spans="1:8" x14ac:dyDescent="0.3">
      <c r="A478" s="19"/>
      <c r="B478" s="77" t="s">
        <v>375</v>
      </c>
      <c r="C478" s="19"/>
      <c r="D478" s="19"/>
      <c r="E478" s="21"/>
      <c r="F478" s="21"/>
    </row>
    <row r="479" spans="1:8" x14ac:dyDescent="0.3">
      <c r="A479" s="19"/>
      <c r="B479" s="77" t="s">
        <v>369</v>
      </c>
      <c r="C479" s="19"/>
      <c r="D479" s="19"/>
      <c r="E479" s="21"/>
      <c r="F479" s="21"/>
    </row>
    <row r="480" spans="1:8" x14ac:dyDescent="0.3">
      <c r="A480" s="19"/>
      <c r="B480" s="77" t="s">
        <v>370</v>
      </c>
      <c r="C480" s="19"/>
      <c r="D480" s="19"/>
      <c r="E480" s="21"/>
      <c r="F480" s="21"/>
    </row>
    <row r="481" spans="1:11" x14ac:dyDescent="0.3">
      <c r="A481" s="19"/>
      <c r="B481" s="77" t="s">
        <v>371</v>
      </c>
      <c r="C481" s="19"/>
      <c r="D481" s="19"/>
      <c r="E481" s="21"/>
      <c r="F481" s="21"/>
    </row>
    <row r="482" spans="1:11" x14ac:dyDescent="0.3">
      <c r="A482" s="19"/>
      <c r="B482" s="77" t="s">
        <v>372</v>
      </c>
      <c r="C482" s="19"/>
      <c r="D482" s="19"/>
      <c r="E482" s="21"/>
      <c r="F482" s="21"/>
    </row>
    <row r="483" spans="1:11" x14ac:dyDescent="0.3">
      <c r="A483" s="19"/>
      <c r="B483" s="77"/>
      <c r="C483" s="19"/>
      <c r="D483" s="19"/>
      <c r="E483" s="21"/>
      <c r="F483" s="21"/>
    </row>
    <row r="484" spans="1:11" x14ac:dyDescent="0.3">
      <c r="A484" s="14" t="s">
        <v>373</v>
      </c>
      <c r="B484" s="76" t="s">
        <v>374</v>
      </c>
      <c r="C484" s="16">
        <v>5</v>
      </c>
      <c r="D484" s="16" t="s">
        <v>21</v>
      </c>
      <c r="E484" s="17"/>
      <c r="F484" s="18">
        <f>E484*C484</f>
        <v>0</v>
      </c>
    </row>
    <row r="485" spans="1:11" x14ac:dyDescent="0.3">
      <c r="A485" s="19"/>
      <c r="B485" s="77" t="s">
        <v>365</v>
      </c>
      <c r="C485" s="19"/>
      <c r="D485" s="19"/>
      <c r="E485" s="21"/>
      <c r="F485" s="21"/>
    </row>
    <row r="486" spans="1:11" x14ac:dyDescent="0.3">
      <c r="A486" s="19"/>
      <c r="B486" s="77" t="s">
        <v>367</v>
      </c>
      <c r="C486" s="19"/>
      <c r="D486" s="19"/>
      <c r="E486" s="21"/>
      <c r="F486" s="21"/>
      <c r="H486" s="22"/>
    </row>
    <row r="487" spans="1:11" x14ac:dyDescent="0.3">
      <c r="A487" s="19"/>
      <c r="B487" s="77" t="s">
        <v>368</v>
      </c>
      <c r="C487" s="19"/>
      <c r="D487" s="19"/>
      <c r="E487" s="21"/>
      <c r="F487" s="21"/>
    </row>
    <row r="488" spans="1:11" x14ac:dyDescent="0.3">
      <c r="A488" s="19"/>
      <c r="B488" s="77" t="s">
        <v>376</v>
      </c>
      <c r="C488" s="19"/>
      <c r="D488" s="19"/>
      <c r="E488" s="21"/>
      <c r="F488" s="21"/>
    </row>
    <row r="489" spans="1:11" x14ac:dyDescent="0.3">
      <c r="A489" s="19"/>
      <c r="B489" s="77" t="s">
        <v>369</v>
      </c>
      <c r="C489" s="19"/>
      <c r="D489" s="19"/>
      <c r="E489" s="21"/>
      <c r="F489" s="21"/>
    </row>
    <row r="490" spans="1:11" x14ac:dyDescent="0.3">
      <c r="A490" s="19"/>
      <c r="B490" s="77" t="s">
        <v>377</v>
      </c>
      <c r="C490" s="19"/>
      <c r="D490" s="19"/>
      <c r="E490" s="21"/>
      <c r="F490" s="21"/>
    </row>
    <row r="491" spans="1:11" x14ac:dyDescent="0.3">
      <c r="A491" s="19"/>
      <c r="B491" s="77" t="s">
        <v>379</v>
      </c>
      <c r="C491" s="19"/>
      <c r="D491" s="19"/>
      <c r="E491" s="21"/>
      <c r="F491" s="21"/>
    </row>
    <row r="492" spans="1:11" x14ac:dyDescent="0.3">
      <c r="A492" s="19"/>
      <c r="B492" s="79" t="s">
        <v>378</v>
      </c>
      <c r="C492" s="19"/>
      <c r="D492" s="19"/>
      <c r="E492" s="21"/>
      <c r="F492" s="21"/>
    </row>
    <row r="493" spans="1:11" x14ac:dyDescent="0.3">
      <c r="A493" s="19"/>
      <c r="B493" s="77"/>
      <c r="C493" s="19"/>
      <c r="D493" s="19"/>
      <c r="E493" s="21"/>
      <c r="F493" s="21"/>
    </row>
    <row r="494" spans="1:11" ht="15" customHeight="1" x14ac:dyDescent="0.3">
      <c r="A494" s="14" t="s">
        <v>380</v>
      </c>
      <c r="B494" s="76" t="s">
        <v>381</v>
      </c>
      <c r="C494" s="16">
        <v>1</v>
      </c>
      <c r="D494" s="16" t="s">
        <v>21</v>
      </c>
      <c r="E494" s="17"/>
      <c r="F494" s="18">
        <f>E494*C494</f>
        <v>0</v>
      </c>
      <c r="K494" s="26"/>
    </row>
    <row r="495" spans="1:11" x14ac:dyDescent="0.3">
      <c r="A495" s="19"/>
      <c r="B495" s="77" t="s">
        <v>383</v>
      </c>
      <c r="C495" s="19"/>
      <c r="D495" s="19"/>
      <c r="E495" s="21"/>
      <c r="F495" s="21"/>
    </row>
    <row r="496" spans="1:11" x14ac:dyDescent="0.3">
      <c r="A496" s="19"/>
      <c r="B496" s="77" t="s">
        <v>384</v>
      </c>
      <c r="C496" s="19"/>
      <c r="D496" s="19"/>
      <c r="E496" s="21"/>
      <c r="F496" s="21"/>
    </row>
    <row r="497" spans="1:6" x14ac:dyDescent="0.3">
      <c r="A497" s="19"/>
      <c r="B497" s="77" t="s">
        <v>2498</v>
      </c>
      <c r="C497" s="19"/>
      <c r="D497" s="19"/>
      <c r="E497" s="21"/>
      <c r="F497" s="21"/>
    </row>
    <row r="498" spans="1:6" x14ac:dyDescent="0.3">
      <c r="A498" s="19"/>
      <c r="B498" s="77" t="s">
        <v>382</v>
      </c>
      <c r="C498" s="19"/>
      <c r="D498" s="19"/>
      <c r="E498" s="21"/>
      <c r="F498" s="21"/>
    </row>
    <row r="499" spans="1:6" x14ac:dyDescent="0.3">
      <c r="A499" s="19"/>
      <c r="B499" s="77"/>
      <c r="C499" s="19"/>
      <c r="D499" s="19"/>
      <c r="E499" s="21"/>
      <c r="F499" s="21"/>
    </row>
    <row r="500" spans="1:6" x14ac:dyDescent="0.3">
      <c r="A500" s="14" t="s">
        <v>385</v>
      </c>
      <c r="B500" s="76" t="s">
        <v>386</v>
      </c>
      <c r="C500" s="16">
        <v>2</v>
      </c>
      <c r="D500" s="16" t="s">
        <v>21</v>
      </c>
      <c r="E500" s="17"/>
      <c r="F500" s="18">
        <f>E500*C500</f>
        <v>0</v>
      </c>
    </row>
    <row r="501" spans="1:6" x14ac:dyDescent="0.3">
      <c r="A501" s="19"/>
      <c r="B501" s="77" t="s">
        <v>387</v>
      </c>
      <c r="C501" s="19"/>
      <c r="D501" s="19"/>
      <c r="E501" s="21"/>
      <c r="F501" s="21"/>
    </row>
    <row r="502" spans="1:6" x14ac:dyDescent="0.3">
      <c r="A502" s="19"/>
      <c r="B502" s="77" t="s">
        <v>388</v>
      </c>
      <c r="C502" s="19"/>
      <c r="D502" s="19"/>
      <c r="E502" s="21"/>
      <c r="F502" s="21"/>
    </row>
    <row r="503" spans="1:6" x14ac:dyDescent="0.3">
      <c r="A503" s="19"/>
      <c r="B503" s="77"/>
      <c r="C503" s="19"/>
      <c r="D503" s="19"/>
      <c r="E503" s="21"/>
      <c r="F503" s="21"/>
    </row>
    <row r="504" spans="1:6" x14ac:dyDescent="0.3">
      <c r="A504" s="14" t="s">
        <v>391</v>
      </c>
      <c r="B504" s="76" t="s">
        <v>386</v>
      </c>
      <c r="C504" s="16">
        <v>2</v>
      </c>
      <c r="D504" s="16" t="s">
        <v>21</v>
      </c>
      <c r="E504" s="17"/>
      <c r="F504" s="18">
        <f>E504*C504</f>
        <v>0</v>
      </c>
    </row>
    <row r="505" spans="1:6" x14ac:dyDescent="0.3">
      <c r="A505" s="19"/>
      <c r="B505" s="77" t="s">
        <v>390</v>
      </c>
      <c r="C505" s="19"/>
      <c r="D505" s="19"/>
      <c r="E505" s="21"/>
      <c r="F505" s="21"/>
    </row>
    <row r="506" spans="1:6" x14ac:dyDescent="0.3">
      <c r="A506" s="19"/>
      <c r="B506" s="77" t="s">
        <v>389</v>
      </c>
      <c r="C506" s="19"/>
      <c r="D506" s="19"/>
      <c r="E506" s="21"/>
      <c r="F506" s="21"/>
    </row>
    <row r="507" spans="1:6" x14ac:dyDescent="0.3">
      <c r="A507" s="19"/>
      <c r="B507" s="77"/>
      <c r="C507" s="19"/>
      <c r="D507" s="19"/>
      <c r="E507" s="21"/>
      <c r="F507" s="21"/>
    </row>
    <row r="508" spans="1:6" x14ac:dyDescent="0.3">
      <c r="A508" s="14" t="s">
        <v>394</v>
      </c>
      <c r="B508" s="76" t="s">
        <v>392</v>
      </c>
      <c r="C508" s="16">
        <v>6</v>
      </c>
      <c r="D508" s="16" t="s">
        <v>21</v>
      </c>
      <c r="E508" s="17"/>
      <c r="F508" s="18">
        <f>E508*C508</f>
        <v>0</v>
      </c>
    </row>
    <row r="509" spans="1:6" x14ac:dyDescent="0.3">
      <c r="A509" s="19"/>
      <c r="B509" s="77" t="s">
        <v>393</v>
      </c>
      <c r="C509" s="19"/>
      <c r="D509" s="19"/>
      <c r="E509" s="21"/>
      <c r="F509" s="21"/>
    </row>
    <row r="510" spans="1:6" x14ac:dyDescent="0.3">
      <c r="A510" s="19"/>
      <c r="B510" s="77" t="s">
        <v>395</v>
      </c>
      <c r="C510" s="19"/>
      <c r="D510" s="19"/>
      <c r="E510" s="21"/>
      <c r="F510" s="21"/>
    </row>
    <row r="511" spans="1:6" x14ac:dyDescent="0.3">
      <c r="A511" s="19"/>
      <c r="B511" s="77"/>
      <c r="C511" s="19"/>
      <c r="D511" s="19"/>
      <c r="E511" s="21"/>
      <c r="F511" s="21"/>
    </row>
    <row r="512" spans="1:6" x14ac:dyDescent="0.3">
      <c r="A512" s="14" t="s">
        <v>396</v>
      </c>
      <c r="B512" s="76" t="s">
        <v>397</v>
      </c>
      <c r="C512" s="16">
        <v>2</v>
      </c>
      <c r="D512" s="16" t="s">
        <v>21</v>
      </c>
      <c r="E512" s="17"/>
      <c r="F512" s="18">
        <f>E512*C512</f>
        <v>0</v>
      </c>
    </row>
    <row r="513" spans="1:6" x14ac:dyDescent="0.3">
      <c r="A513" s="19"/>
      <c r="B513" s="77" t="s">
        <v>387</v>
      </c>
      <c r="C513" s="19"/>
      <c r="D513" s="19"/>
      <c r="E513" s="21"/>
      <c r="F513" s="21"/>
    </row>
    <row r="514" spans="1:6" x14ac:dyDescent="0.3">
      <c r="A514" s="19"/>
      <c r="B514" s="77" t="s">
        <v>398</v>
      </c>
      <c r="C514" s="19"/>
      <c r="D514" s="19"/>
      <c r="E514" s="21"/>
      <c r="F514" s="21"/>
    </row>
    <row r="515" spans="1:6" x14ac:dyDescent="0.3">
      <c r="A515" s="19"/>
      <c r="B515" s="77"/>
      <c r="C515" s="19"/>
      <c r="D515" s="19"/>
      <c r="E515" s="21"/>
      <c r="F515" s="21"/>
    </row>
    <row r="516" spans="1:6" x14ac:dyDescent="0.3">
      <c r="A516" s="14" t="s">
        <v>400</v>
      </c>
      <c r="B516" s="76" t="s">
        <v>397</v>
      </c>
      <c r="C516" s="16">
        <v>2</v>
      </c>
      <c r="D516" s="16" t="s">
        <v>21</v>
      </c>
      <c r="E516" s="17"/>
      <c r="F516" s="18">
        <f>E516*C516</f>
        <v>0</v>
      </c>
    </row>
    <row r="517" spans="1:6" x14ac:dyDescent="0.3">
      <c r="A517" s="19"/>
      <c r="B517" s="77" t="s">
        <v>390</v>
      </c>
      <c r="C517" s="19"/>
      <c r="D517" s="19"/>
      <c r="E517" s="21"/>
      <c r="F517" s="21"/>
    </row>
    <row r="518" spans="1:6" x14ac:dyDescent="0.3">
      <c r="A518" s="19"/>
      <c r="B518" s="77" t="s">
        <v>399</v>
      </c>
      <c r="C518" s="19"/>
      <c r="D518" s="19"/>
      <c r="E518" s="21"/>
      <c r="F518" s="21"/>
    </row>
    <row r="519" spans="1:6" x14ac:dyDescent="0.3">
      <c r="A519" s="19"/>
      <c r="B519" s="77"/>
      <c r="C519" s="19"/>
      <c r="D519" s="19"/>
      <c r="E519" s="21"/>
      <c r="F519" s="21"/>
    </row>
    <row r="520" spans="1:6" x14ac:dyDescent="0.3">
      <c r="A520" s="14" t="s">
        <v>402</v>
      </c>
      <c r="B520" s="78" t="s">
        <v>401</v>
      </c>
      <c r="C520" s="16">
        <v>4</v>
      </c>
      <c r="D520" s="16" t="s">
        <v>21</v>
      </c>
      <c r="E520" s="17"/>
      <c r="F520" s="18">
        <f>E520*C520</f>
        <v>0</v>
      </c>
    </row>
    <row r="521" spans="1:6" x14ac:dyDescent="0.3">
      <c r="A521" s="19"/>
      <c r="B521" s="77" t="s">
        <v>405</v>
      </c>
      <c r="C521" s="19"/>
      <c r="D521" s="19"/>
      <c r="E521" s="21"/>
      <c r="F521" s="21"/>
    </row>
    <row r="522" spans="1:6" x14ac:dyDescent="0.3">
      <c r="A522" s="19"/>
      <c r="B522" s="77" t="s">
        <v>406</v>
      </c>
      <c r="C522" s="19"/>
      <c r="D522" s="19"/>
      <c r="E522" s="21"/>
      <c r="F522" s="21"/>
    </row>
    <row r="523" spans="1:6" x14ac:dyDescent="0.3">
      <c r="A523" s="19"/>
      <c r="B523" s="77"/>
      <c r="C523" s="19"/>
      <c r="D523" s="19"/>
      <c r="E523" s="21"/>
      <c r="F523" s="21"/>
    </row>
    <row r="524" spans="1:6" x14ac:dyDescent="0.3">
      <c r="A524" s="14" t="s">
        <v>403</v>
      </c>
      <c r="B524" s="76" t="s">
        <v>404</v>
      </c>
      <c r="C524" s="16">
        <v>1</v>
      </c>
      <c r="D524" s="16" t="s">
        <v>21</v>
      </c>
      <c r="E524" s="17"/>
      <c r="F524" s="18">
        <f>E524*C524</f>
        <v>0</v>
      </c>
    </row>
    <row r="525" spans="1:6" x14ac:dyDescent="0.3">
      <c r="A525" s="19"/>
      <c r="B525" s="77" t="s">
        <v>407</v>
      </c>
      <c r="C525" s="19"/>
      <c r="D525" s="19"/>
      <c r="E525" s="21"/>
      <c r="F525" s="21"/>
    </row>
    <row r="526" spans="1:6" x14ac:dyDescent="0.3">
      <c r="A526" s="19"/>
      <c r="B526" s="77"/>
      <c r="C526" s="19"/>
      <c r="D526" s="19"/>
      <c r="E526" s="21"/>
      <c r="F526" s="21"/>
    </row>
    <row r="527" spans="1:6" x14ac:dyDescent="0.3">
      <c r="A527" s="14" t="s">
        <v>408</v>
      </c>
      <c r="B527" s="76" t="s">
        <v>409</v>
      </c>
      <c r="C527" s="16">
        <v>1</v>
      </c>
      <c r="D527" s="16" t="s">
        <v>21</v>
      </c>
      <c r="E527" s="17"/>
      <c r="F527" s="18">
        <f>E527*C527</f>
        <v>0</v>
      </c>
    </row>
    <row r="528" spans="1:6" x14ac:dyDescent="0.3">
      <c r="A528" s="19"/>
      <c r="B528" s="77" t="s">
        <v>410</v>
      </c>
      <c r="C528" s="19"/>
      <c r="D528" s="19"/>
      <c r="E528" s="21"/>
      <c r="F528" s="21"/>
    </row>
    <row r="529" spans="1:6" x14ac:dyDescent="0.3">
      <c r="A529" s="19"/>
      <c r="B529" s="77"/>
      <c r="C529" s="19"/>
      <c r="D529" s="19"/>
      <c r="E529" s="21"/>
      <c r="F529" s="21"/>
    </row>
    <row r="530" spans="1:6" x14ac:dyDescent="0.3">
      <c r="A530" s="14" t="s">
        <v>411</v>
      </c>
      <c r="B530" s="76" t="s">
        <v>412</v>
      </c>
      <c r="C530" s="16">
        <v>1</v>
      </c>
      <c r="D530" s="16" t="s">
        <v>21</v>
      </c>
      <c r="E530" s="17"/>
      <c r="F530" s="18">
        <f>E530*C530</f>
        <v>0</v>
      </c>
    </row>
    <row r="531" spans="1:6" x14ac:dyDescent="0.3">
      <c r="A531" s="19"/>
      <c r="B531" s="77" t="s">
        <v>419</v>
      </c>
      <c r="C531" s="19"/>
      <c r="D531" s="19"/>
      <c r="E531" s="21"/>
      <c r="F531" s="21"/>
    </row>
    <row r="532" spans="1:6" x14ac:dyDescent="0.3">
      <c r="A532" s="19"/>
      <c r="B532" s="77" t="s">
        <v>413</v>
      </c>
      <c r="C532" s="19"/>
      <c r="D532" s="19"/>
      <c r="E532" s="21"/>
      <c r="F532" s="21"/>
    </row>
    <row r="533" spans="1:6" x14ac:dyDescent="0.3">
      <c r="A533" s="19"/>
      <c r="B533" s="77" t="s">
        <v>16</v>
      </c>
      <c r="C533" s="19"/>
      <c r="D533" s="19"/>
      <c r="E533" s="21"/>
      <c r="F533" s="21"/>
    </row>
    <row r="534" spans="1:6" x14ac:dyDescent="0.3">
      <c r="A534" s="19"/>
      <c r="B534" s="77" t="s">
        <v>416</v>
      </c>
      <c r="C534" s="19"/>
      <c r="D534" s="19"/>
      <c r="E534" s="21"/>
      <c r="F534" s="21"/>
    </row>
    <row r="535" spans="1:6" x14ac:dyDescent="0.3">
      <c r="A535" s="19"/>
      <c r="B535" s="77" t="s">
        <v>14</v>
      </c>
      <c r="C535" s="19"/>
      <c r="D535" s="19"/>
      <c r="E535" s="21"/>
      <c r="F535" s="21"/>
    </row>
    <row r="536" spans="1:6" x14ac:dyDescent="0.3">
      <c r="A536" s="19"/>
      <c r="B536" s="77" t="s">
        <v>2486</v>
      </c>
      <c r="C536" s="19"/>
      <c r="D536" s="19"/>
      <c r="E536" s="21"/>
      <c r="F536" s="21"/>
    </row>
    <row r="537" spans="1:6" x14ac:dyDescent="0.3">
      <c r="A537" s="19"/>
      <c r="B537" s="77" t="s">
        <v>414</v>
      </c>
      <c r="C537" s="19"/>
      <c r="D537" s="19"/>
      <c r="E537" s="21"/>
      <c r="F537" s="21"/>
    </row>
    <row r="538" spans="1:6" x14ac:dyDescent="0.3">
      <c r="A538" s="19"/>
      <c r="B538" s="77" t="s">
        <v>415</v>
      </c>
      <c r="C538" s="19"/>
      <c r="D538" s="19"/>
      <c r="E538" s="21"/>
      <c r="F538" s="21"/>
    </row>
    <row r="539" spans="1:6" x14ac:dyDescent="0.3">
      <c r="A539" s="19"/>
      <c r="B539" s="77" t="s">
        <v>417</v>
      </c>
      <c r="C539" s="19"/>
      <c r="D539" s="19"/>
      <c r="E539" s="21"/>
      <c r="F539" s="21"/>
    </row>
    <row r="540" spans="1:6" x14ac:dyDescent="0.3">
      <c r="A540" s="19"/>
      <c r="B540" s="77" t="s">
        <v>418</v>
      </c>
      <c r="C540" s="19"/>
      <c r="D540" s="19"/>
      <c r="E540" s="21"/>
      <c r="F540" s="21"/>
    </row>
    <row r="541" spans="1:6" x14ac:dyDescent="0.3">
      <c r="A541" s="19"/>
      <c r="B541" s="77"/>
      <c r="C541" s="19"/>
      <c r="D541" s="19"/>
      <c r="E541" s="21"/>
      <c r="F541" s="21"/>
    </row>
    <row r="542" spans="1:6" x14ac:dyDescent="0.3">
      <c r="A542" s="14" t="s">
        <v>420</v>
      </c>
      <c r="B542" s="76" t="s">
        <v>63</v>
      </c>
      <c r="C542" s="16">
        <v>1</v>
      </c>
      <c r="D542" s="16" t="s">
        <v>21</v>
      </c>
      <c r="E542" s="17"/>
      <c r="F542" s="18">
        <f>E542*C542</f>
        <v>0</v>
      </c>
    </row>
    <row r="543" spans="1:6" x14ac:dyDescent="0.3">
      <c r="A543" s="19"/>
      <c r="B543" s="77" t="s">
        <v>425</v>
      </c>
      <c r="C543" s="19"/>
      <c r="D543" s="19"/>
      <c r="E543" s="21"/>
      <c r="F543" s="21"/>
    </row>
    <row r="544" spans="1:6" x14ac:dyDescent="0.3">
      <c r="A544" s="19"/>
      <c r="B544" s="77" t="s">
        <v>421</v>
      </c>
      <c r="C544" s="19"/>
      <c r="D544" s="19"/>
      <c r="E544" s="21"/>
      <c r="F544" s="21"/>
    </row>
    <row r="545" spans="1:6" x14ac:dyDescent="0.3">
      <c r="A545" s="19"/>
      <c r="B545" s="77" t="s">
        <v>66</v>
      </c>
      <c r="C545" s="19"/>
      <c r="D545" s="19"/>
      <c r="E545" s="21"/>
      <c r="F545" s="21"/>
    </row>
    <row r="546" spans="1:6" x14ac:dyDescent="0.3">
      <c r="A546" s="19"/>
      <c r="B546" s="77" t="s">
        <v>65</v>
      </c>
      <c r="C546" s="19"/>
      <c r="D546" s="19"/>
      <c r="E546" s="21"/>
      <c r="F546" s="21"/>
    </row>
    <row r="547" spans="1:6" x14ac:dyDescent="0.3">
      <c r="A547" s="19"/>
      <c r="B547" s="77" t="s">
        <v>64</v>
      </c>
      <c r="C547" s="19"/>
      <c r="D547" s="19"/>
      <c r="E547" s="21"/>
      <c r="F547" s="21"/>
    </row>
    <row r="548" spans="1:6" x14ac:dyDescent="0.3">
      <c r="A548" s="19"/>
      <c r="B548" s="77" t="s">
        <v>61</v>
      </c>
      <c r="C548" s="19"/>
      <c r="D548" s="19"/>
      <c r="E548" s="21"/>
      <c r="F548" s="21"/>
    </row>
    <row r="549" spans="1:6" x14ac:dyDescent="0.3">
      <c r="A549" s="19"/>
      <c r="B549" s="77" t="s">
        <v>68</v>
      </c>
      <c r="C549" s="19"/>
      <c r="D549" s="19"/>
      <c r="E549" s="21"/>
      <c r="F549" s="21"/>
    </row>
    <row r="550" spans="1:6" x14ac:dyDescent="0.3">
      <c r="A550" s="19"/>
      <c r="B550" s="77" t="s">
        <v>71</v>
      </c>
      <c r="C550" s="19"/>
      <c r="D550" s="19"/>
      <c r="E550" s="21"/>
      <c r="F550" s="21"/>
    </row>
    <row r="551" spans="1:6" x14ac:dyDescent="0.3">
      <c r="A551" s="19"/>
      <c r="B551" s="77" t="s">
        <v>69</v>
      </c>
      <c r="C551" s="19"/>
      <c r="D551" s="19"/>
      <c r="E551" s="21"/>
      <c r="F551" s="21"/>
    </row>
    <row r="552" spans="1:6" x14ac:dyDescent="0.3">
      <c r="A552" s="19"/>
      <c r="B552" s="77" t="s">
        <v>70</v>
      </c>
      <c r="C552" s="19"/>
      <c r="D552" s="19"/>
      <c r="E552" s="21"/>
      <c r="F552" s="21"/>
    </row>
    <row r="553" spans="1:6" x14ac:dyDescent="0.3">
      <c r="A553" s="19"/>
      <c r="B553" s="77" t="s">
        <v>72</v>
      </c>
      <c r="C553" s="19"/>
      <c r="D553" s="19"/>
      <c r="E553" s="21"/>
      <c r="F553" s="21"/>
    </row>
    <row r="554" spans="1:6" x14ac:dyDescent="0.3">
      <c r="A554" s="19"/>
      <c r="B554" s="77" t="s">
        <v>73</v>
      </c>
      <c r="C554" s="19"/>
      <c r="D554" s="19"/>
      <c r="E554" s="21"/>
      <c r="F554" s="21"/>
    </row>
    <row r="555" spans="1:6" x14ac:dyDescent="0.3">
      <c r="A555" s="19"/>
      <c r="B555" s="77" t="s">
        <v>74</v>
      </c>
      <c r="C555" s="19"/>
      <c r="D555" s="19"/>
      <c r="E555" s="21"/>
      <c r="F555" s="21"/>
    </row>
    <row r="556" spans="1:6" x14ac:dyDescent="0.3">
      <c r="A556" s="19"/>
      <c r="B556" s="77" t="s">
        <v>62</v>
      </c>
      <c r="C556" s="19"/>
      <c r="D556" s="19"/>
      <c r="E556" s="21"/>
      <c r="F556" s="21"/>
    </row>
    <row r="557" spans="1:6" x14ac:dyDescent="0.3">
      <c r="A557" s="19"/>
      <c r="B557" s="77" t="s">
        <v>78</v>
      </c>
      <c r="C557" s="19"/>
      <c r="D557" s="19"/>
      <c r="E557" s="21"/>
      <c r="F557" s="21"/>
    </row>
    <row r="558" spans="1:6" x14ac:dyDescent="0.3">
      <c r="A558" s="19"/>
      <c r="B558" s="77" t="s">
        <v>422</v>
      </c>
      <c r="C558" s="19"/>
      <c r="D558" s="19"/>
      <c r="E558" s="21"/>
      <c r="F558" s="21"/>
    </row>
    <row r="559" spans="1:6" x14ac:dyDescent="0.3">
      <c r="A559" s="19"/>
      <c r="B559" s="77" t="s">
        <v>79</v>
      </c>
      <c r="C559" s="19"/>
      <c r="D559" s="19"/>
      <c r="E559" s="21"/>
      <c r="F559" s="21"/>
    </row>
    <row r="560" spans="1:6" x14ac:dyDescent="0.3">
      <c r="A560" s="19"/>
      <c r="B560" s="77" t="s">
        <v>83</v>
      </c>
      <c r="C560" s="19"/>
      <c r="D560" s="19"/>
      <c r="E560" s="21"/>
      <c r="F560" s="21"/>
    </row>
    <row r="561" spans="1:6" x14ac:dyDescent="0.3">
      <c r="A561" s="19"/>
      <c r="B561" s="77" t="s">
        <v>2487</v>
      </c>
      <c r="C561" s="19"/>
      <c r="D561" s="19"/>
      <c r="E561" s="21"/>
      <c r="F561" s="21"/>
    </row>
    <row r="562" spans="1:6" x14ac:dyDescent="0.3">
      <c r="A562" s="19"/>
      <c r="B562" s="77" t="s">
        <v>80</v>
      </c>
      <c r="C562" s="19"/>
      <c r="D562" s="19"/>
      <c r="E562" s="21"/>
      <c r="F562" s="21"/>
    </row>
    <row r="563" spans="1:6" x14ac:dyDescent="0.3">
      <c r="A563" s="19"/>
      <c r="B563" s="77" t="s">
        <v>84</v>
      </c>
      <c r="C563" s="19"/>
      <c r="D563" s="19"/>
      <c r="E563" s="21"/>
      <c r="F563" s="21"/>
    </row>
    <row r="564" spans="1:6" x14ac:dyDescent="0.3">
      <c r="A564" s="19"/>
      <c r="B564" s="77" t="s">
        <v>75</v>
      </c>
      <c r="C564" s="19"/>
      <c r="D564" s="19"/>
      <c r="E564" s="21"/>
      <c r="F564" s="21"/>
    </row>
    <row r="565" spans="1:6" x14ac:dyDescent="0.3">
      <c r="A565" s="19"/>
      <c r="B565" s="77" t="s">
        <v>76</v>
      </c>
      <c r="C565" s="19"/>
      <c r="D565" s="19"/>
      <c r="E565" s="21"/>
      <c r="F565" s="21"/>
    </row>
    <row r="566" spans="1:6" x14ac:dyDescent="0.3">
      <c r="A566" s="19"/>
      <c r="B566" s="77" t="s">
        <v>77</v>
      </c>
      <c r="C566" s="19"/>
      <c r="D566" s="19"/>
      <c r="E566" s="21"/>
      <c r="F566" s="21"/>
    </row>
    <row r="567" spans="1:6" x14ac:dyDescent="0.3">
      <c r="A567" s="19"/>
      <c r="B567" s="77" t="s">
        <v>2533</v>
      </c>
      <c r="C567" s="19"/>
      <c r="D567" s="19"/>
      <c r="E567" s="21"/>
      <c r="F567" s="21"/>
    </row>
    <row r="568" spans="1:6" x14ac:dyDescent="0.3">
      <c r="A568" s="19"/>
      <c r="B568" s="77" t="s">
        <v>2479</v>
      </c>
      <c r="C568" s="19"/>
      <c r="D568" s="19"/>
      <c r="E568" s="21"/>
      <c r="F568" s="21"/>
    </row>
    <row r="569" spans="1:6" x14ac:dyDescent="0.3">
      <c r="A569" s="19"/>
      <c r="B569" s="77" t="s">
        <v>423</v>
      </c>
      <c r="C569" s="19"/>
      <c r="D569" s="19"/>
      <c r="E569" s="21"/>
      <c r="F569" s="21"/>
    </row>
    <row r="570" spans="1:6" x14ac:dyDescent="0.3">
      <c r="A570" s="19"/>
      <c r="B570" s="77" t="s">
        <v>424</v>
      </c>
      <c r="C570" s="19"/>
      <c r="D570" s="19"/>
      <c r="E570" s="21"/>
      <c r="F570" s="21"/>
    </row>
    <row r="571" spans="1:6" x14ac:dyDescent="0.3">
      <c r="A571" s="19"/>
      <c r="B571" s="77"/>
      <c r="C571" s="19"/>
      <c r="D571" s="19"/>
      <c r="E571" s="21"/>
      <c r="F571" s="21"/>
    </row>
    <row r="572" spans="1:6" x14ac:dyDescent="0.3">
      <c r="A572" s="14" t="s">
        <v>427</v>
      </c>
      <c r="B572" s="76" t="s">
        <v>86</v>
      </c>
      <c r="C572" s="16">
        <v>1</v>
      </c>
      <c r="D572" s="16" t="s">
        <v>21</v>
      </c>
      <c r="E572" s="17"/>
      <c r="F572" s="18">
        <f>E572*C572</f>
        <v>0</v>
      </c>
    </row>
    <row r="573" spans="1:6" x14ac:dyDescent="0.3">
      <c r="A573" s="19"/>
      <c r="B573" s="77" t="s">
        <v>57</v>
      </c>
      <c r="C573" s="19"/>
      <c r="D573" s="19"/>
      <c r="E573" s="21"/>
      <c r="F573" s="21"/>
    </row>
    <row r="574" spans="1:6" x14ac:dyDescent="0.3">
      <c r="A574" s="19"/>
      <c r="B574" s="77" t="s">
        <v>2475</v>
      </c>
      <c r="C574" s="19"/>
      <c r="D574" s="19"/>
      <c r="E574" s="21"/>
      <c r="F574" s="21"/>
    </row>
    <row r="575" spans="1:6" x14ac:dyDescent="0.3">
      <c r="A575" s="19"/>
      <c r="B575" s="77" t="s">
        <v>428</v>
      </c>
      <c r="C575" s="19"/>
      <c r="D575" s="19"/>
      <c r="E575" s="21"/>
      <c r="F575" s="21"/>
    </row>
    <row r="576" spans="1:6" x14ac:dyDescent="0.3">
      <c r="A576" s="19"/>
      <c r="B576" s="77"/>
      <c r="C576" s="19"/>
      <c r="D576" s="19"/>
      <c r="E576" s="21"/>
      <c r="F576" s="21"/>
    </row>
    <row r="577" spans="1:6" x14ac:dyDescent="0.3">
      <c r="A577" s="14" t="s">
        <v>429</v>
      </c>
      <c r="B577" s="76" t="s">
        <v>430</v>
      </c>
      <c r="C577" s="16">
        <v>1</v>
      </c>
      <c r="D577" s="16" t="s">
        <v>21</v>
      </c>
      <c r="E577" s="17"/>
      <c r="F577" s="18">
        <f>E577*C577</f>
        <v>0</v>
      </c>
    </row>
    <row r="578" spans="1:6" x14ac:dyDescent="0.3">
      <c r="A578" s="19"/>
      <c r="B578" s="77" t="s">
        <v>431</v>
      </c>
      <c r="C578" s="19"/>
      <c r="D578" s="19"/>
      <c r="E578" s="21"/>
      <c r="F578" s="21"/>
    </row>
    <row r="579" spans="1:6" x14ac:dyDescent="0.3">
      <c r="A579" s="19"/>
      <c r="B579" s="77" t="s">
        <v>60</v>
      </c>
      <c r="C579" s="19"/>
      <c r="D579" s="19"/>
      <c r="E579" s="21"/>
      <c r="F579" s="21"/>
    </row>
    <row r="580" spans="1:6" x14ac:dyDescent="0.3">
      <c r="A580" s="19"/>
      <c r="B580" s="77"/>
      <c r="C580" s="19"/>
      <c r="D580" s="19"/>
      <c r="E580" s="21"/>
      <c r="F580" s="21"/>
    </row>
    <row r="581" spans="1:6" x14ac:dyDescent="0.3">
      <c r="A581" s="14" t="s">
        <v>432</v>
      </c>
      <c r="B581" s="76" t="s">
        <v>92</v>
      </c>
      <c r="C581" s="16">
        <v>1</v>
      </c>
      <c r="D581" s="16" t="s">
        <v>21</v>
      </c>
      <c r="E581" s="17"/>
      <c r="F581" s="18">
        <f>E581*C581</f>
        <v>0</v>
      </c>
    </row>
    <row r="582" spans="1:6" x14ac:dyDescent="0.3">
      <c r="A582" s="19"/>
      <c r="B582" s="77" t="s">
        <v>99</v>
      </c>
      <c r="C582" s="19"/>
      <c r="D582" s="19"/>
      <c r="E582" s="21"/>
      <c r="F582" s="21"/>
    </row>
    <row r="583" spans="1:6" x14ac:dyDescent="0.3">
      <c r="A583" s="19"/>
      <c r="B583" s="77" t="s">
        <v>100</v>
      </c>
      <c r="C583" s="19"/>
      <c r="D583" s="19"/>
      <c r="E583" s="21"/>
      <c r="F583" s="21"/>
    </row>
    <row r="584" spans="1:6" x14ac:dyDescent="0.3">
      <c r="A584" s="19"/>
      <c r="B584" s="77" t="s">
        <v>101</v>
      </c>
      <c r="C584" s="19"/>
      <c r="D584" s="19"/>
      <c r="E584" s="21"/>
      <c r="F584" s="21"/>
    </row>
    <row r="585" spans="1:6" x14ac:dyDescent="0.3">
      <c r="A585" s="19"/>
      <c r="B585" s="77" t="s">
        <v>98</v>
      </c>
      <c r="C585" s="19"/>
      <c r="D585" s="19"/>
      <c r="E585" s="21"/>
      <c r="F585" s="21"/>
    </row>
    <row r="586" spans="1:6" x14ac:dyDescent="0.3">
      <c r="A586" s="19"/>
      <c r="B586" s="77" t="s">
        <v>97</v>
      </c>
      <c r="C586" s="19"/>
      <c r="D586" s="19"/>
      <c r="E586" s="21"/>
      <c r="F586" s="21"/>
    </row>
    <row r="587" spans="1:6" x14ac:dyDescent="0.3">
      <c r="A587" s="19"/>
      <c r="B587" s="77" t="s">
        <v>96</v>
      </c>
      <c r="C587" s="19"/>
      <c r="D587" s="19"/>
      <c r="E587" s="21"/>
      <c r="F587" s="21"/>
    </row>
    <row r="588" spans="1:6" x14ac:dyDescent="0.3">
      <c r="A588" s="19"/>
      <c r="B588" s="77" t="s">
        <v>93</v>
      </c>
      <c r="C588" s="19"/>
      <c r="D588" s="19"/>
      <c r="E588" s="21"/>
      <c r="F588" s="21"/>
    </row>
    <row r="589" spans="1:6" x14ac:dyDescent="0.3">
      <c r="A589" s="19"/>
      <c r="B589" s="77" t="s">
        <v>94</v>
      </c>
      <c r="C589" s="19"/>
      <c r="D589" s="19"/>
      <c r="E589" s="21"/>
      <c r="F589" s="21"/>
    </row>
    <row r="590" spans="1:6" x14ac:dyDescent="0.3">
      <c r="A590" s="19"/>
      <c r="B590" s="77" t="s">
        <v>95</v>
      </c>
      <c r="C590" s="19"/>
      <c r="D590" s="19"/>
      <c r="E590" s="21"/>
      <c r="F590" s="21"/>
    </row>
    <row r="591" spans="1:6" x14ac:dyDescent="0.3">
      <c r="A591" s="19"/>
      <c r="B591" s="77"/>
      <c r="C591" s="19"/>
      <c r="D591" s="19"/>
      <c r="E591" s="21"/>
      <c r="F591" s="21"/>
    </row>
    <row r="592" spans="1:6" x14ac:dyDescent="0.3">
      <c r="A592" s="14" t="s">
        <v>433</v>
      </c>
      <c r="B592" s="76" t="s">
        <v>434</v>
      </c>
      <c r="C592" s="16">
        <v>1</v>
      </c>
      <c r="D592" s="16" t="s">
        <v>21</v>
      </c>
      <c r="E592" s="17"/>
      <c r="F592" s="18">
        <f>E592*C592</f>
        <v>0</v>
      </c>
    </row>
    <row r="593" spans="1:6" x14ac:dyDescent="0.3">
      <c r="A593" s="19"/>
      <c r="B593" s="77" t="s">
        <v>1119</v>
      </c>
      <c r="C593" s="19"/>
      <c r="D593" s="19"/>
      <c r="E593" s="21"/>
      <c r="F593" s="21"/>
    </row>
    <row r="594" spans="1:6" ht="62.4" x14ac:dyDescent="0.3">
      <c r="A594" s="19"/>
      <c r="B594" s="80" t="s">
        <v>1111</v>
      </c>
      <c r="C594" s="19"/>
      <c r="D594" s="19"/>
      <c r="E594" s="21"/>
      <c r="F594" s="21"/>
    </row>
    <row r="595" spans="1:6" ht="31.2" x14ac:dyDescent="0.3">
      <c r="A595" s="19"/>
      <c r="B595" s="80" t="s">
        <v>1112</v>
      </c>
      <c r="C595" s="19"/>
      <c r="D595" s="19"/>
      <c r="E595" s="21"/>
      <c r="F595" s="21"/>
    </row>
    <row r="596" spans="1:6" ht="31.2" x14ac:dyDescent="0.3">
      <c r="A596" s="19"/>
      <c r="B596" s="80" t="s">
        <v>1113</v>
      </c>
      <c r="C596" s="19"/>
      <c r="D596" s="19"/>
      <c r="E596" s="21"/>
      <c r="F596" s="21"/>
    </row>
    <row r="597" spans="1:6" ht="31.2" x14ac:dyDescent="0.3">
      <c r="A597" s="19"/>
      <c r="B597" s="80" t="s">
        <v>1114</v>
      </c>
      <c r="C597" s="19"/>
      <c r="D597" s="19"/>
      <c r="E597" s="21"/>
      <c r="F597" s="21"/>
    </row>
    <row r="598" spans="1:6" ht="31.2" x14ac:dyDescent="0.3">
      <c r="A598" s="19"/>
      <c r="B598" s="80" t="s">
        <v>1115</v>
      </c>
      <c r="C598" s="19"/>
      <c r="D598" s="19"/>
      <c r="E598" s="21"/>
      <c r="F598" s="21"/>
    </row>
    <row r="599" spans="1:6" ht="31.2" x14ac:dyDescent="0.3">
      <c r="A599" s="19"/>
      <c r="B599" s="80" t="s">
        <v>1116</v>
      </c>
      <c r="C599" s="19"/>
      <c r="D599" s="19"/>
      <c r="E599" s="21"/>
      <c r="F599" s="21"/>
    </row>
    <row r="600" spans="1:6" ht="31.2" x14ac:dyDescent="0.3">
      <c r="A600" s="19"/>
      <c r="B600" s="80" t="s">
        <v>2489</v>
      </c>
      <c r="C600" s="19"/>
      <c r="D600" s="19"/>
      <c r="E600" s="21"/>
      <c r="F600" s="21"/>
    </row>
    <row r="601" spans="1:6" x14ac:dyDescent="0.3">
      <c r="A601" s="19"/>
      <c r="B601" s="80" t="s">
        <v>1120</v>
      </c>
      <c r="C601" s="19"/>
      <c r="D601" s="19"/>
      <c r="E601" s="21"/>
      <c r="F601" s="21"/>
    </row>
    <row r="602" spans="1:6" ht="31.2" x14ac:dyDescent="0.3">
      <c r="A602" s="19"/>
      <c r="B602" s="80" t="s">
        <v>2534</v>
      </c>
      <c r="C602" s="19"/>
      <c r="D602" s="19"/>
      <c r="E602" s="21"/>
      <c r="F602" s="21"/>
    </row>
    <row r="603" spans="1:6" ht="15.75" customHeight="1" x14ac:dyDescent="0.3">
      <c r="A603" s="19"/>
      <c r="B603" s="77" t="s">
        <v>1121</v>
      </c>
      <c r="C603" s="19"/>
      <c r="D603" s="19"/>
      <c r="E603" s="21"/>
      <c r="F603" s="21"/>
    </row>
    <row r="604" spans="1:6" x14ac:dyDescent="0.3">
      <c r="A604" s="19"/>
      <c r="B604" s="77"/>
      <c r="C604" s="19"/>
      <c r="D604" s="19"/>
      <c r="E604" s="21"/>
      <c r="F604" s="21"/>
    </row>
    <row r="605" spans="1:6" x14ac:dyDescent="0.3">
      <c r="A605" s="14" t="s">
        <v>438</v>
      </c>
      <c r="B605" s="76" t="s">
        <v>439</v>
      </c>
      <c r="C605" s="16">
        <v>16</v>
      </c>
      <c r="D605" s="16" t="s">
        <v>21</v>
      </c>
      <c r="E605" s="17"/>
      <c r="F605" s="18">
        <f>E605*C605</f>
        <v>0</v>
      </c>
    </row>
    <row r="606" spans="1:6" x14ac:dyDescent="0.3">
      <c r="A606" s="24"/>
      <c r="B606" s="66" t="s">
        <v>1528</v>
      </c>
      <c r="C606" s="24"/>
      <c r="D606" s="24"/>
      <c r="E606" s="25"/>
      <c r="F606" s="25"/>
    </row>
    <row r="607" spans="1:6" x14ac:dyDescent="0.3">
      <c r="A607" s="24"/>
      <c r="B607" s="66"/>
      <c r="C607" s="24"/>
      <c r="D607" s="24"/>
      <c r="E607" s="25"/>
      <c r="F607" s="25"/>
    </row>
    <row r="608" spans="1:6" x14ac:dyDescent="0.3">
      <c r="A608" s="14" t="s">
        <v>437</v>
      </c>
      <c r="B608" s="78" t="s">
        <v>474</v>
      </c>
      <c r="C608" s="16">
        <v>1</v>
      </c>
      <c r="D608" s="16" t="s">
        <v>21</v>
      </c>
      <c r="E608" s="17"/>
      <c r="F608" s="18">
        <f>E608*C608</f>
        <v>0</v>
      </c>
    </row>
    <row r="609" spans="1:15" x14ac:dyDescent="0.3">
      <c r="A609" s="19"/>
      <c r="B609" s="81" t="s">
        <v>475</v>
      </c>
      <c r="C609" s="19"/>
      <c r="D609" s="19"/>
      <c r="E609" s="21"/>
      <c r="F609" s="21"/>
    </row>
    <row r="610" spans="1:15" x14ac:dyDescent="0.3">
      <c r="A610" s="19"/>
      <c r="B610" s="77" t="s">
        <v>482</v>
      </c>
      <c r="C610" s="19"/>
      <c r="D610" s="19"/>
      <c r="E610" s="21"/>
      <c r="F610" s="21"/>
    </row>
    <row r="611" spans="1:15" x14ac:dyDescent="0.3">
      <c r="A611" s="19"/>
      <c r="B611" s="77" t="s">
        <v>476</v>
      </c>
      <c r="C611" s="19"/>
      <c r="D611" s="19"/>
      <c r="E611" s="21"/>
      <c r="F611" s="21"/>
    </row>
    <row r="612" spans="1:15" x14ac:dyDescent="0.3">
      <c r="A612" s="19"/>
      <c r="B612" s="77" t="s">
        <v>2490</v>
      </c>
      <c r="C612" s="19"/>
      <c r="D612" s="19"/>
      <c r="E612" s="21"/>
      <c r="F612" s="21"/>
    </row>
    <row r="613" spans="1:15" x14ac:dyDescent="0.3">
      <c r="A613" s="19"/>
      <c r="B613" s="77" t="s">
        <v>485</v>
      </c>
      <c r="C613" s="19"/>
      <c r="D613" s="19"/>
      <c r="E613" s="21"/>
      <c r="F613" s="21"/>
    </row>
    <row r="614" spans="1:15" x14ac:dyDescent="0.3">
      <c r="A614" s="19"/>
      <c r="B614" s="77" t="s">
        <v>477</v>
      </c>
      <c r="C614" s="19"/>
      <c r="D614" s="19"/>
      <c r="E614" s="21"/>
      <c r="F614" s="21"/>
    </row>
    <row r="615" spans="1:15" x14ac:dyDescent="0.3">
      <c r="A615" s="19"/>
      <c r="B615" s="77" t="s">
        <v>478</v>
      </c>
      <c r="C615" s="19"/>
      <c r="D615" s="19"/>
      <c r="E615" s="21"/>
      <c r="F615" s="21"/>
      <c r="O615" s="29"/>
    </row>
    <row r="616" spans="1:15" x14ac:dyDescent="0.3">
      <c r="A616" s="19"/>
      <c r="B616" s="77" t="s">
        <v>480</v>
      </c>
      <c r="C616" s="19"/>
      <c r="D616" s="19"/>
      <c r="E616" s="21"/>
      <c r="F616" s="21"/>
      <c r="O616" s="29"/>
    </row>
    <row r="617" spans="1:15" x14ac:dyDescent="0.3">
      <c r="A617" s="19"/>
      <c r="B617" s="77" t="s">
        <v>479</v>
      </c>
      <c r="C617" s="19"/>
      <c r="D617" s="19"/>
      <c r="E617" s="21"/>
      <c r="F617" s="21"/>
      <c r="O617" s="29"/>
    </row>
    <row r="618" spans="1:15" x14ac:dyDescent="0.3">
      <c r="A618" s="19"/>
      <c r="B618" s="77" t="s">
        <v>481</v>
      </c>
      <c r="C618" s="19"/>
      <c r="D618" s="19"/>
      <c r="E618" s="21"/>
      <c r="F618" s="21"/>
      <c r="O618" s="29"/>
    </row>
    <row r="619" spans="1:15" x14ac:dyDescent="0.3">
      <c r="A619" s="19"/>
      <c r="B619" s="77"/>
      <c r="C619" s="19"/>
      <c r="D619" s="19"/>
      <c r="E619" s="21"/>
      <c r="F619" s="21"/>
      <c r="O619" s="29"/>
    </row>
    <row r="620" spans="1:15" x14ac:dyDescent="0.3">
      <c r="A620" s="14" t="s">
        <v>584</v>
      </c>
      <c r="B620" s="78" t="s">
        <v>1514</v>
      </c>
      <c r="C620" s="16">
        <v>1</v>
      </c>
      <c r="D620" s="16" t="s">
        <v>21</v>
      </c>
      <c r="E620" s="17"/>
      <c r="F620" s="18">
        <f>E620*C620</f>
        <v>0</v>
      </c>
      <c r="O620" s="29"/>
    </row>
    <row r="621" spans="1:15" x14ac:dyDescent="0.3">
      <c r="A621" s="19"/>
      <c r="B621" s="77" t="s">
        <v>1527</v>
      </c>
      <c r="C621" s="19"/>
      <c r="D621" s="19"/>
      <c r="E621" s="21"/>
      <c r="F621" s="21"/>
      <c r="O621" s="29"/>
    </row>
    <row r="622" spans="1:15" x14ac:dyDescent="0.3">
      <c r="A622" s="19"/>
      <c r="B622" s="77" t="s">
        <v>1515</v>
      </c>
      <c r="C622" s="19"/>
      <c r="D622" s="19"/>
      <c r="E622" s="21"/>
      <c r="F622" s="21"/>
      <c r="O622" s="29"/>
    </row>
    <row r="623" spans="1:15" x14ac:dyDescent="0.3">
      <c r="A623" s="19"/>
      <c r="B623" s="77" t="s">
        <v>1516</v>
      </c>
      <c r="C623" s="19"/>
      <c r="D623" s="19"/>
      <c r="E623" s="21"/>
      <c r="F623" s="21"/>
      <c r="O623" s="29"/>
    </row>
    <row r="624" spans="1:15" x14ac:dyDescent="0.3">
      <c r="A624" s="19"/>
      <c r="B624" s="77" t="s">
        <v>1517</v>
      </c>
      <c r="C624" s="19"/>
      <c r="D624" s="19"/>
      <c r="E624" s="21"/>
      <c r="F624" s="21"/>
      <c r="O624" s="29"/>
    </row>
    <row r="625" spans="1:15" x14ac:dyDescent="0.3">
      <c r="A625" s="19"/>
      <c r="B625" s="77" t="s">
        <v>1518</v>
      </c>
      <c r="C625" s="19"/>
      <c r="D625" s="19"/>
      <c r="E625" s="21"/>
      <c r="F625" s="21"/>
      <c r="O625" s="29"/>
    </row>
    <row r="626" spans="1:15" ht="31.2" x14ac:dyDescent="0.3">
      <c r="A626" s="19"/>
      <c r="B626" s="81" t="s">
        <v>1519</v>
      </c>
      <c r="C626" s="19"/>
      <c r="D626" s="19"/>
      <c r="E626" s="21"/>
      <c r="F626" s="21"/>
      <c r="O626" s="29"/>
    </row>
    <row r="627" spans="1:15" x14ac:dyDescent="0.3">
      <c r="A627" s="19"/>
      <c r="B627" s="77" t="s">
        <v>1520</v>
      </c>
      <c r="C627" s="19"/>
      <c r="D627" s="19"/>
      <c r="E627" s="21"/>
      <c r="F627" s="21"/>
      <c r="O627" s="29"/>
    </row>
    <row r="628" spans="1:15" ht="16.5" customHeight="1" x14ac:dyDescent="0.3">
      <c r="A628" s="19"/>
      <c r="B628" s="77" t="s">
        <v>1521</v>
      </c>
      <c r="C628" s="19"/>
      <c r="D628" s="19"/>
      <c r="E628" s="21"/>
      <c r="F628" s="21"/>
      <c r="O628" s="29"/>
    </row>
    <row r="629" spans="1:15" x14ac:dyDescent="0.3">
      <c r="A629" s="19"/>
      <c r="B629" s="77" t="s">
        <v>1522</v>
      </c>
      <c r="C629" s="19"/>
      <c r="D629" s="19"/>
      <c r="E629" s="21"/>
      <c r="F629" s="21"/>
      <c r="O629" s="29"/>
    </row>
    <row r="630" spans="1:15" x14ac:dyDescent="0.3">
      <c r="A630" s="19"/>
      <c r="B630" s="77" t="s">
        <v>1526</v>
      </c>
      <c r="C630" s="19"/>
      <c r="D630" s="19"/>
      <c r="E630" s="21"/>
      <c r="F630" s="21"/>
      <c r="O630" s="29"/>
    </row>
    <row r="631" spans="1:15" x14ac:dyDescent="0.3">
      <c r="A631" s="19"/>
      <c r="B631" s="77" t="s">
        <v>1523</v>
      </c>
      <c r="C631" s="19"/>
      <c r="D631" s="19"/>
      <c r="E631" s="21"/>
      <c r="F631" s="21"/>
      <c r="O631" s="29"/>
    </row>
    <row r="632" spans="1:15" x14ac:dyDescent="0.3">
      <c r="A632" s="19"/>
      <c r="B632" s="77" t="s">
        <v>1524</v>
      </c>
      <c r="C632" s="19"/>
      <c r="D632" s="19"/>
      <c r="E632" s="21"/>
      <c r="F632" s="21"/>
      <c r="O632" s="29"/>
    </row>
    <row r="633" spans="1:15" x14ac:dyDescent="0.3">
      <c r="A633" s="19"/>
      <c r="B633" s="77" t="s">
        <v>1525</v>
      </c>
      <c r="C633" s="19"/>
      <c r="D633" s="19"/>
      <c r="E633" s="21"/>
      <c r="F633" s="21"/>
      <c r="O633" s="29"/>
    </row>
    <row r="634" spans="1:15" x14ac:dyDescent="0.3">
      <c r="A634" s="19"/>
      <c r="B634" s="77" t="s">
        <v>2491</v>
      </c>
      <c r="C634" s="19"/>
      <c r="D634" s="19"/>
      <c r="E634" s="21"/>
      <c r="F634" s="21"/>
      <c r="O634" s="29"/>
    </row>
    <row r="635" spans="1:15" x14ac:dyDescent="0.3">
      <c r="A635" s="19"/>
      <c r="B635" s="77"/>
      <c r="C635" s="19"/>
      <c r="D635" s="19"/>
      <c r="E635" s="21"/>
      <c r="F635" s="21"/>
      <c r="O635" s="29"/>
    </row>
    <row r="636" spans="1:15" x14ac:dyDescent="0.3">
      <c r="A636" s="14" t="s">
        <v>737</v>
      </c>
      <c r="B636" s="78" t="s">
        <v>1642</v>
      </c>
      <c r="C636" s="16">
        <v>1</v>
      </c>
      <c r="D636" s="16" t="s">
        <v>21</v>
      </c>
      <c r="E636" s="17"/>
      <c r="F636" s="18">
        <f>E636*C636</f>
        <v>0</v>
      </c>
      <c r="O636" s="29"/>
    </row>
    <row r="637" spans="1:15" ht="62.4" x14ac:dyDescent="0.3">
      <c r="A637" s="19"/>
      <c r="B637" s="81" t="s">
        <v>1594</v>
      </c>
      <c r="C637" s="19"/>
      <c r="D637" s="19"/>
      <c r="E637" s="21"/>
      <c r="F637" s="21"/>
      <c r="O637" s="29"/>
    </row>
    <row r="638" spans="1:15" ht="15" customHeight="1" x14ac:dyDescent="0.3">
      <c r="A638" s="19"/>
      <c r="B638" s="77"/>
      <c r="C638" s="19"/>
      <c r="D638" s="19"/>
      <c r="E638" s="21"/>
      <c r="F638" s="21"/>
      <c r="O638" s="29"/>
    </row>
    <row r="639" spans="1:15" x14ac:dyDescent="0.3">
      <c r="A639" s="14" t="s">
        <v>738</v>
      </c>
      <c r="B639" s="78" t="s">
        <v>1595</v>
      </c>
      <c r="C639" s="16">
        <v>1</v>
      </c>
      <c r="D639" s="16" t="s">
        <v>21</v>
      </c>
      <c r="E639" s="17"/>
      <c r="F639" s="18">
        <f>E639*C639</f>
        <v>0</v>
      </c>
      <c r="O639" s="29"/>
    </row>
    <row r="640" spans="1:15" x14ac:dyDescent="0.3">
      <c r="A640" s="19"/>
      <c r="B640" s="77" t="s">
        <v>1643</v>
      </c>
      <c r="C640" s="19"/>
      <c r="D640" s="19"/>
      <c r="E640" s="21"/>
      <c r="F640" s="21"/>
      <c r="L640" s="30"/>
      <c r="O640" s="29"/>
    </row>
    <row r="641" spans="1:15" x14ac:dyDescent="0.3">
      <c r="A641" s="19"/>
      <c r="B641" s="77" t="s">
        <v>1654</v>
      </c>
      <c r="C641" s="19"/>
      <c r="D641" s="19"/>
      <c r="E641" s="21"/>
      <c r="F641" s="21"/>
      <c r="O641" s="29"/>
    </row>
    <row r="642" spans="1:15" x14ac:dyDescent="0.3">
      <c r="A642" s="19"/>
      <c r="B642" s="77" t="s">
        <v>1650</v>
      </c>
      <c r="C642" s="19"/>
      <c r="D642" s="19"/>
      <c r="E642" s="21"/>
      <c r="F642" s="21"/>
      <c r="M642" s="29"/>
      <c r="N642" s="29"/>
      <c r="O642" s="29"/>
    </row>
    <row r="643" spans="1:15" x14ac:dyDescent="0.3">
      <c r="A643" s="19"/>
      <c r="B643" s="77" t="s">
        <v>1651</v>
      </c>
      <c r="C643" s="19"/>
      <c r="D643" s="19"/>
      <c r="E643" s="21"/>
      <c r="F643" s="21"/>
      <c r="M643" s="29"/>
      <c r="N643" s="29"/>
      <c r="O643" s="29"/>
    </row>
    <row r="644" spans="1:15" x14ac:dyDescent="0.3">
      <c r="A644" s="19"/>
      <c r="B644" s="77" t="s">
        <v>1649</v>
      </c>
      <c r="C644" s="19"/>
      <c r="D644" s="19"/>
      <c r="E644" s="21"/>
      <c r="F644" s="21"/>
      <c r="M644" s="29"/>
      <c r="N644" s="29"/>
      <c r="O644" s="29"/>
    </row>
    <row r="645" spans="1:15" x14ac:dyDescent="0.3">
      <c r="A645" s="19"/>
      <c r="B645" s="77" t="s">
        <v>1652</v>
      </c>
      <c r="C645" s="19"/>
      <c r="D645" s="19"/>
      <c r="E645" s="21"/>
      <c r="F645" s="21"/>
      <c r="M645" s="29"/>
      <c r="N645" s="29"/>
      <c r="O645" s="29"/>
    </row>
    <row r="646" spans="1:15" x14ac:dyDescent="0.3">
      <c r="A646" s="19"/>
      <c r="B646" s="77" t="s">
        <v>1653</v>
      </c>
      <c r="C646" s="19"/>
      <c r="D646" s="19"/>
      <c r="E646" s="21"/>
      <c r="F646" s="21"/>
      <c r="M646" s="29"/>
      <c r="N646" s="29"/>
      <c r="O646" s="29"/>
    </row>
    <row r="647" spans="1:15" x14ac:dyDescent="0.3">
      <c r="A647" s="19"/>
      <c r="B647" s="77" t="s">
        <v>1596</v>
      </c>
      <c r="C647" s="19"/>
      <c r="D647" s="19"/>
      <c r="E647" s="21"/>
      <c r="F647" s="21"/>
      <c r="M647" s="29"/>
      <c r="N647" s="29"/>
      <c r="O647" s="29"/>
    </row>
    <row r="648" spans="1:15" x14ac:dyDescent="0.3">
      <c r="A648" s="19"/>
      <c r="B648" s="77" t="s">
        <v>1655</v>
      </c>
      <c r="C648" s="19"/>
      <c r="D648" s="19"/>
      <c r="E648" s="21"/>
      <c r="F648" s="21"/>
      <c r="M648" s="29"/>
      <c r="N648" s="29"/>
      <c r="O648" s="29"/>
    </row>
    <row r="649" spans="1:15" x14ac:dyDescent="0.3">
      <c r="A649" s="19"/>
      <c r="B649" s="77" t="s">
        <v>1656</v>
      </c>
      <c r="C649" s="19"/>
      <c r="D649" s="19"/>
      <c r="E649" s="21"/>
      <c r="F649" s="21"/>
      <c r="M649" s="31"/>
      <c r="N649" s="29"/>
      <c r="O649" s="29"/>
    </row>
    <row r="650" spans="1:15" x14ac:dyDescent="0.3">
      <c r="A650" s="19"/>
      <c r="B650" s="77" t="s">
        <v>1657</v>
      </c>
      <c r="C650" s="19"/>
      <c r="D650" s="19"/>
      <c r="E650" s="21"/>
      <c r="F650" s="21"/>
      <c r="M650" s="31"/>
      <c r="N650" s="29"/>
      <c r="O650" s="29"/>
    </row>
    <row r="651" spans="1:15" x14ac:dyDescent="0.3">
      <c r="A651" s="19"/>
      <c r="B651" s="77"/>
      <c r="C651" s="19"/>
      <c r="D651" s="19"/>
      <c r="E651" s="21"/>
      <c r="F651" s="21"/>
      <c r="M651" s="31"/>
      <c r="N651" s="29"/>
      <c r="O651" s="29"/>
    </row>
    <row r="652" spans="1:15" x14ac:dyDescent="0.3">
      <c r="A652" s="14" t="s">
        <v>742</v>
      </c>
      <c r="B652" s="78" t="s">
        <v>1598</v>
      </c>
      <c r="C652" s="16">
        <v>3</v>
      </c>
      <c r="D652" s="16" t="s">
        <v>21</v>
      </c>
      <c r="E652" s="17"/>
      <c r="F652" s="18">
        <f>E652*C652</f>
        <v>0</v>
      </c>
      <c r="M652" s="31"/>
      <c r="N652" s="29"/>
      <c r="O652" s="29"/>
    </row>
    <row r="653" spans="1:15" x14ac:dyDescent="0.3">
      <c r="A653" s="19"/>
      <c r="B653" s="77" t="s">
        <v>1599</v>
      </c>
      <c r="C653" s="19"/>
      <c r="D653" s="19"/>
      <c r="E653" s="21"/>
      <c r="F653" s="21"/>
      <c r="M653" s="31"/>
      <c r="N653" s="29"/>
      <c r="O653" s="29"/>
    </row>
    <row r="654" spans="1:15" ht="15" customHeight="1" x14ac:dyDescent="0.3">
      <c r="A654" s="19"/>
      <c r="B654" s="77" t="s">
        <v>1600</v>
      </c>
      <c r="C654" s="19"/>
      <c r="D654" s="19"/>
      <c r="E654" s="21"/>
      <c r="F654" s="21"/>
      <c r="M654" s="31"/>
      <c r="N654" s="29"/>
      <c r="O654" s="29"/>
    </row>
    <row r="655" spans="1:15" x14ac:dyDescent="0.3">
      <c r="A655" s="19"/>
      <c r="B655" s="77" t="s">
        <v>1602</v>
      </c>
      <c r="C655" s="19"/>
      <c r="D655" s="19"/>
      <c r="E655" s="21"/>
      <c r="F655" s="21"/>
      <c r="M655" s="31"/>
      <c r="N655" s="29"/>
      <c r="O655" s="29"/>
    </row>
    <row r="656" spans="1:15" x14ac:dyDescent="0.3">
      <c r="A656" s="19"/>
      <c r="B656" s="77" t="s">
        <v>1601</v>
      </c>
      <c r="C656" s="19"/>
      <c r="D656" s="19"/>
      <c r="E656" s="21"/>
      <c r="F656" s="21"/>
      <c r="M656" s="31"/>
      <c r="N656" s="29"/>
      <c r="O656" s="29"/>
    </row>
    <row r="657" spans="1:15" x14ac:dyDescent="0.3">
      <c r="A657" s="19"/>
      <c r="B657" s="77" t="s">
        <v>2491</v>
      </c>
      <c r="C657" s="19"/>
      <c r="D657" s="19"/>
      <c r="E657" s="21"/>
      <c r="F657" s="21"/>
      <c r="M657" s="31"/>
      <c r="N657" s="29"/>
      <c r="O657" s="29"/>
    </row>
    <row r="658" spans="1:15" x14ac:dyDescent="0.3">
      <c r="A658" s="19"/>
      <c r="B658" s="77"/>
      <c r="C658" s="19"/>
      <c r="D658" s="19"/>
      <c r="E658" s="21"/>
      <c r="F658" s="21"/>
      <c r="M658" s="31"/>
      <c r="N658" s="29"/>
      <c r="O658" s="29"/>
    </row>
    <row r="659" spans="1:15" x14ac:dyDescent="0.3">
      <c r="A659" s="14" t="s">
        <v>748</v>
      </c>
      <c r="B659" s="78" t="s">
        <v>1603</v>
      </c>
      <c r="C659" s="16">
        <v>1</v>
      </c>
      <c r="D659" s="16" t="s">
        <v>21</v>
      </c>
      <c r="E659" s="17"/>
      <c r="F659" s="18">
        <f>E659*C659</f>
        <v>0</v>
      </c>
      <c r="M659" s="31"/>
      <c r="N659" s="29"/>
      <c r="O659" s="29"/>
    </row>
    <row r="660" spans="1:15" x14ac:dyDescent="0.3">
      <c r="A660" s="19"/>
      <c r="B660" s="77" t="s">
        <v>1605</v>
      </c>
      <c r="C660" s="19"/>
      <c r="D660" s="19"/>
      <c r="E660" s="21"/>
      <c r="F660" s="21"/>
      <c r="M660" s="31"/>
      <c r="N660" s="29"/>
      <c r="O660" s="29"/>
    </row>
    <row r="661" spans="1:15" x14ac:dyDescent="0.3">
      <c r="A661" s="19"/>
      <c r="B661" s="77" t="s">
        <v>1604</v>
      </c>
      <c r="C661" s="19"/>
      <c r="D661" s="19"/>
      <c r="E661" s="21"/>
      <c r="F661" s="21"/>
      <c r="M661" s="31"/>
      <c r="N661" s="29"/>
      <c r="O661" s="29"/>
    </row>
    <row r="662" spans="1:15" x14ac:dyDescent="0.3">
      <c r="A662" s="19"/>
      <c r="B662" s="77"/>
      <c r="C662" s="19"/>
      <c r="D662" s="19"/>
      <c r="E662" s="21"/>
      <c r="F662" s="21"/>
      <c r="M662" s="31"/>
      <c r="N662" s="29"/>
      <c r="O662" s="29"/>
    </row>
    <row r="663" spans="1:15" x14ac:dyDescent="0.3">
      <c r="A663" s="14" t="s">
        <v>754</v>
      </c>
      <c r="B663" s="78" t="s">
        <v>1644</v>
      </c>
      <c r="C663" s="16">
        <v>1</v>
      </c>
      <c r="D663" s="16" t="s">
        <v>21</v>
      </c>
      <c r="E663" s="17"/>
      <c r="F663" s="18">
        <f>E663*C663</f>
        <v>0</v>
      </c>
      <c r="M663" s="31"/>
      <c r="N663" s="29"/>
      <c r="O663" s="29"/>
    </row>
    <row r="664" spans="1:15" x14ac:dyDescent="0.3">
      <c r="A664" s="19"/>
      <c r="B664" s="77" t="s">
        <v>1645</v>
      </c>
      <c r="C664" s="19"/>
      <c r="D664" s="19"/>
      <c r="E664" s="21"/>
      <c r="F664" s="21"/>
      <c r="M664" s="31"/>
      <c r="N664" s="29"/>
      <c r="O664" s="29"/>
    </row>
    <row r="665" spans="1:15" x14ac:dyDescent="0.3">
      <c r="A665" s="19"/>
      <c r="B665" s="77" t="s">
        <v>1646</v>
      </c>
      <c r="C665" s="19"/>
      <c r="D665" s="19"/>
      <c r="E665" s="21"/>
      <c r="F665" s="21"/>
      <c r="M665" s="31"/>
      <c r="N665" s="29"/>
      <c r="O665" s="29"/>
    </row>
    <row r="666" spans="1:15" x14ac:dyDescent="0.3">
      <c r="A666" s="19"/>
      <c r="B666" s="77" t="s">
        <v>379</v>
      </c>
      <c r="C666" s="19"/>
      <c r="D666" s="19"/>
      <c r="E666" s="21"/>
      <c r="F666" s="21"/>
      <c r="M666" s="31"/>
      <c r="N666" s="29"/>
      <c r="O666" s="29"/>
    </row>
    <row r="667" spans="1:15" x14ac:dyDescent="0.3">
      <c r="A667" s="19"/>
      <c r="B667" s="77" t="s">
        <v>1647</v>
      </c>
      <c r="C667" s="19"/>
      <c r="D667" s="19"/>
      <c r="E667" s="21"/>
      <c r="F667" s="21"/>
      <c r="M667" s="31"/>
      <c r="N667" s="29"/>
      <c r="O667" s="29"/>
    </row>
    <row r="668" spans="1:15" x14ac:dyDescent="0.3">
      <c r="A668" s="19"/>
      <c r="B668" s="77"/>
      <c r="C668" s="19"/>
      <c r="D668" s="19"/>
      <c r="E668" s="21"/>
      <c r="F668" s="21"/>
      <c r="M668" s="31"/>
      <c r="N668" s="29"/>
      <c r="O668" s="29"/>
    </row>
    <row r="669" spans="1:15" x14ac:dyDescent="0.3">
      <c r="A669" s="14" t="s">
        <v>755</v>
      </c>
      <c r="B669" s="78" t="s">
        <v>1606</v>
      </c>
      <c r="C669" s="16">
        <v>10</v>
      </c>
      <c r="D669" s="16" t="s">
        <v>21</v>
      </c>
      <c r="E669" s="17"/>
      <c r="F669" s="18">
        <f>E669*C669</f>
        <v>0</v>
      </c>
      <c r="M669" s="31"/>
      <c r="N669" s="29"/>
      <c r="O669" s="29"/>
    </row>
    <row r="670" spans="1:15" x14ac:dyDescent="0.3">
      <c r="A670" s="19"/>
      <c r="B670" s="77" t="s">
        <v>1607</v>
      </c>
      <c r="C670" s="19"/>
      <c r="D670" s="19"/>
      <c r="E670" s="21"/>
      <c r="F670" s="21"/>
      <c r="M670" s="31"/>
      <c r="N670" s="29"/>
      <c r="O670" s="29"/>
    </row>
    <row r="671" spans="1:15" x14ac:dyDescent="0.3">
      <c r="A671" s="19"/>
      <c r="B671" s="77" t="s">
        <v>1597</v>
      </c>
      <c r="C671" s="19"/>
      <c r="D671" s="19"/>
      <c r="E671" s="21"/>
      <c r="F671" s="21"/>
      <c r="M671" s="31"/>
      <c r="N671" s="29"/>
      <c r="O671" s="29"/>
    </row>
    <row r="672" spans="1:15" x14ac:dyDescent="0.3">
      <c r="A672" s="19"/>
      <c r="B672" s="77"/>
      <c r="C672" s="19"/>
      <c r="D672" s="19"/>
      <c r="E672" s="21"/>
      <c r="F672" s="21"/>
      <c r="M672" s="31"/>
      <c r="N672" s="29"/>
      <c r="O672" s="29"/>
    </row>
    <row r="673" spans="1:15" x14ac:dyDescent="0.3">
      <c r="A673" s="14" t="s">
        <v>756</v>
      </c>
      <c r="B673" s="78" t="s">
        <v>1608</v>
      </c>
      <c r="C673" s="16">
        <v>6</v>
      </c>
      <c r="D673" s="16" t="s">
        <v>21</v>
      </c>
      <c r="E673" s="17"/>
      <c r="F673" s="18">
        <f>E673*C673</f>
        <v>0</v>
      </c>
      <c r="M673" s="31"/>
      <c r="N673" s="29"/>
      <c r="O673" s="29"/>
    </row>
    <row r="674" spans="1:15" x14ac:dyDescent="0.3">
      <c r="A674" s="19"/>
      <c r="B674" s="77" t="s">
        <v>1609</v>
      </c>
      <c r="C674" s="19"/>
      <c r="D674" s="19"/>
      <c r="E674" s="21"/>
      <c r="F674" s="21"/>
      <c r="M674" s="31"/>
      <c r="N674" s="29"/>
      <c r="O674" s="29"/>
    </row>
    <row r="675" spans="1:15" x14ac:dyDescent="0.3">
      <c r="A675" s="19"/>
      <c r="B675" s="77" t="s">
        <v>1610</v>
      </c>
      <c r="C675" s="19"/>
      <c r="D675" s="19"/>
      <c r="E675" s="21"/>
      <c r="F675" s="21"/>
      <c r="M675" s="31"/>
      <c r="N675" s="29"/>
      <c r="O675" s="29"/>
    </row>
    <row r="676" spans="1:15" x14ac:dyDescent="0.3">
      <c r="A676" s="19"/>
      <c r="B676" s="77" t="s">
        <v>1612</v>
      </c>
      <c r="C676" s="19"/>
      <c r="D676" s="19"/>
      <c r="E676" s="21"/>
      <c r="F676" s="21"/>
      <c r="M676" s="31"/>
      <c r="N676" s="29"/>
      <c r="O676" s="29"/>
    </row>
    <row r="677" spans="1:15" x14ac:dyDescent="0.3">
      <c r="A677" s="19"/>
      <c r="B677" s="77" t="s">
        <v>1611</v>
      </c>
      <c r="C677" s="19"/>
      <c r="D677" s="19"/>
      <c r="E677" s="21"/>
      <c r="F677" s="21"/>
      <c r="M677" s="31"/>
      <c r="N677" s="29"/>
      <c r="O677" s="29"/>
    </row>
    <row r="678" spans="1:15" x14ac:dyDescent="0.3">
      <c r="A678" s="19"/>
      <c r="B678" s="77" t="s">
        <v>1613</v>
      </c>
      <c r="C678" s="19"/>
      <c r="D678" s="19"/>
      <c r="E678" s="21"/>
      <c r="F678" s="21"/>
      <c r="M678" s="31"/>
      <c r="N678" s="29"/>
      <c r="O678" s="29"/>
    </row>
    <row r="679" spans="1:15" x14ac:dyDescent="0.3">
      <c r="A679" s="19"/>
      <c r="B679" s="77"/>
      <c r="C679" s="19"/>
      <c r="D679" s="19"/>
      <c r="E679" s="21"/>
      <c r="F679" s="21"/>
      <c r="M679" s="31"/>
      <c r="N679" s="29"/>
      <c r="O679" s="29"/>
    </row>
    <row r="680" spans="1:15" x14ac:dyDescent="0.3">
      <c r="A680" s="14" t="s">
        <v>757</v>
      </c>
      <c r="B680" s="78" t="s">
        <v>1615</v>
      </c>
      <c r="C680" s="16">
        <v>6</v>
      </c>
      <c r="D680" s="16" t="s">
        <v>21</v>
      </c>
      <c r="E680" s="17"/>
      <c r="F680" s="18">
        <f>E680*C680</f>
        <v>0</v>
      </c>
      <c r="M680" s="31"/>
      <c r="N680" s="29"/>
      <c r="O680" s="29"/>
    </row>
    <row r="681" spans="1:15" x14ac:dyDescent="0.3">
      <c r="A681" s="19"/>
      <c r="B681" s="77" t="s">
        <v>1614</v>
      </c>
      <c r="C681" s="19"/>
      <c r="D681" s="19"/>
      <c r="E681" s="21"/>
      <c r="F681" s="21"/>
      <c r="M681" s="31"/>
      <c r="N681" s="29"/>
      <c r="O681" s="29"/>
    </row>
    <row r="682" spans="1:15" x14ac:dyDescent="0.3">
      <c r="A682" s="19"/>
      <c r="B682" s="77"/>
      <c r="C682" s="19"/>
      <c r="D682" s="19"/>
      <c r="E682" s="21"/>
      <c r="F682" s="21"/>
      <c r="M682" s="31"/>
      <c r="N682" s="29"/>
      <c r="O682" s="29"/>
    </row>
    <row r="683" spans="1:15" x14ac:dyDescent="0.3">
      <c r="A683" s="14" t="s">
        <v>762</v>
      </c>
      <c r="B683" s="78" t="s">
        <v>1616</v>
      </c>
      <c r="C683" s="16">
        <v>1</v>
      </c>
      <c r="D683" s="16" t="s">
        <v>21</v>
      </c>
      <c r="E683" s="17"/>
      <c r="F683" s="18">
        <f>E683*C683</f>
        <v>0</v>
      </c>
      <c r="M683" s="31"/>
      <c r="N683" s="29"/>
      <c r="O683" s="29"/>
    </row>
    <row r="684" spans="1:15" x14ac:dyDescent="0.3">
      <c r="A684" s="19"/>
      <c r="B684" s="77" t="s">
        <v>1617</v>
      </c>
      <c r="C684" s="19"/>
      <c r="D684" s="19"/>
      <c r="E684" s="21"/>
      <c r="F684" s="21"/>
      <c r="M684" s="31"/>
      <c r="N684" s="29"/>
      <c r="O684" s="29"/>
    </row>
    <row r="685" spans="1:15" x14ac:dyDescent="0.3">
      <c r="A685" s="19"/>
      <c r="B685" s="77" t="s">
        <v>1618</v>
      </c>
      <c r="C685" s="19"/>
      <c r="D685" s="19"/>
      <c r="E685" s="21"/>
      <c r="F685" s="21"/>
      <c r="M685" s="31"/>
      <c r="N685" s="29"/>
      <c r="O685" s="29"/>
    </row>
    <row r="686" spans="1:15" x14ac:dyDescent="0.3">
      <c r="A686" s="19"/>
      <c r="B686" s="77" t="s">
        <v>1619</v>
      </c>
      <c r="C686" s="19"/>
      <c r="D686" s="19"/>
      <c r="E686" s="21"/>
      <c r="F686" s="21"/>
      <c r="L686" s="2"/>
      <c r="M686" s="31"/>
      <c r="N686" s="29"/>
      <c r="O686" s="29"/>
    </row>
    <row r="687" spans="1:15" x14ac:dyDescent="0.3">
      <c r="A687" s="19"/>
      <c r="B687" s="77"/>
      <c r="C687" s="19"/>
      <c r="D687" s="19"/>
      <c r="E687" s="21"/>
      <c r="F687" s="21"/>
      <c r="M687" s="31"/>
      <c r="N687" s="29"/>
      <c r="O687" s="29"/>
    </row>
    <row r="688" spans="1:15" x14ac:dyDescent="0.3">
      <c r="A688" s="14" t="s">
        <v>763</v>
      </c>
      <c r="B688" s="78" t="s">
        <v>1620</v>
      </c>
      <c r="C688" s="16">
        <v>1</v>
      </c>
      <c r="D688" s="16" t="s">
        <v>21</v>
      </c>
      <c r="E688" s="17"/>
      <c r="F688" s="18">
        <f>E688*C688</f>
        <v>0</v>
      </c>
      <c r="M688" s="31"/>
      <c r="N688" s="29"/>
      <c r="O688" s="29"/>
    </row>
    <row r="689" spans="1:16" x14ac:dyDescent="0.3">
      <c r="A689" s="19"/>
      <c r="B689" s="77" t="s">
        <v>1621</v>
      </c>
      <c r="C689" s="19"/>
      <c r="D689" s="19"/>
      <c r="E689" s="21"/>
      <c r="F689" s="21"/>
      <c r="M689" s="31"/>
      <c r="N689" s="29"/>
      <c r="O689" s="29"/>
    </row>
    <row r="690" spans="1:16" x14ac:dyDescent="0.3">
      <c r="A690" s="19"/>
      <c r="B690" s="82" t="s">
        <v>1622</v>
      </c>
      <c r="C690" s="19"/>
      <c r="D690" s="19"/>
      <c r="E690" s="21"/>
      <c r="F690" s="21"/>
      <c r="M690" s="31"/>
      <c r="N690" s="29"/>
      <c r="O690" s="29"/>
    </row>
    <row r="691" spans="1:16" x14ac:dyDescent="0.3">
      <c r="A691" s="19"/>
      <c r="B691" s="77"/>
      <c r="C691" s="19"/>
      <c r="D691" s="19"/>
      <c r="E691" s="21"/>
      <c r="F691" s="21"/>
      <c r="M691" s="31"/>
      <c r="N691" s="29"/>
      <c r="O691" s="29"/>
    </row>
    <row r="692" spans="1:16" x14ac:dyDescent="0.3">
      <c r="A692" s="14" t="s">
        <v>767</v>
      </c>
      <c r="B692" s="78" t="s">
        <v>1623</v>
      </c>
      <c r="C692" s="16">
        <v>1</v>
      </c>
      <c r="D692" s="16" t="s">
        <v>21</v>
      </c>
      <c r="E692" s="17"/>
      <c r="F692" s="18">
        <f>E692*C692</f>
        <v>0</v>
      </c>
      <c r="M692" s="2"/>
      <c r="O692" s="3"/>
      <c r="P692" s="4"/>
    </row>
    <row r="693" spans="1:16" x14ac:dyDescent="0.3">
      <c r="A693" s="19"/>
      <c r="B693" s="77" t="s">
        <v>1624</v>
      </c>
      <c r="C693" s="19"/>
      <c r="D693" s="19"/>
      <c r="E693" s="21"/>
      <c r="F693" s="21"/>
      <c r="M693" s="2"/>
      <c r="O693" s="3"/>
      <c r="P693" s="4"/>
    </row>
    <row r="694" spans="1:16" x14ac:dyDescent="0.3">
      <c r="A694" s="19"/>
      <c r="B694" s="77"/>
      <c r="C694" s="19"/>
      <c r="D694" s="19"/>
      <c r="E694" s="21"/>
      <c r="F694" s="21"/>
      <c r="M694" s="2"/>
      <c r="O694" s="3"/>
      <c r="P694" s="4"/>
    </row>
    <row r="695" spans="1:16" x14ac:dyDescent="0.3">
      <c r="A695" s="14" t="s">
        <v>944</v>
      </c>
      <c r="B695" s="78" t="s">
        <v>1625</v>
      </c>
      <c r="C695" s="16">
        <v>1</v>
      </c>
      <c r="D695" s="16" t="s">
        <v>21</v>
      </c>
      <c r="E695" s="17"/>
      <c r="F695" s="18">
        <f>E695*C695</f>
        <v>0</v>
      </c>
      <c r="L695" s="6"/>
      <c r="M695" s="2"/>
      <c r="O695" s="3"/>
      <c r="P695" s="4"/>
    </row>
    <row r="696" spans="1:16" x14ac:dyDescent="0.3">
      <c r="A696" s="19"/>
      <c r="B696" s="77" t="s">
        <v>1626</v>
      </c>
      <c r="C696" s="19"/>
      <c r="D696" s="19"/>
      <c r="E696" s="21"/>
      <c r="F696" s="21"/>
      <c r="L696" s="6"/>
      <c r="M696" s="2"/>
      <c r="O696" s="3"/>
      <c r="P696" s="4"/>
    </row>
    <row r="697" spans="1:16" x14ac:dyDescent="0.3">
      <c r="A697" s="19"/>
      <c r="B697" s="77"/>
      <c r="C697" s="19"/>
      <c r="D697" s="19"/>
      <c r="E697" s="21"/>
      <c r="F697" s="21"/>
      <c r="L697" s="6"/>
      <c r="N697" s="3"/>
      <c r="O697" s="4"/>
      <c r="P697" s="4"/>
    </row>
    <row r="698" spans="1:16" x14ac:dyDescent="0.3">
      <c r="A698" s="14" t="s">
        <v>945</v>
      </c>
      <c r="B698" s="78" t="s">
        <v>1627</v>
      </c>
      <c r="C698" s="16">
        <v>1</v>
      </c>
      <c r="D698" s="16" t="s">
        <v>21</v>
      </c>
      <c r="E698" s="17"/>
      <c r="F698" s="18">
        <f>E698*C698</f>
        <v>0</v>
      </c>
      <c r="L698" s="6"/>
      <c r="M698" s="2"/>
      <c r="O698" s="3"/>
      <c r="P698" s="4"/>
    </row>
    <row r="699" spans="1:16" x14ac:dyDescent="0.3">
      <c r="A699" s="19"/>
      <c r="B699" s="77" t="s">
        <v>1628</v>
      </c>
      <c r="C699" s="19"/>
      <c r="D699" s="19"/>
      <c r="E699" s="21"/>
      <c r="F699" s="21"/>
      <c r="L699" s="6"/>
      <c r="M699" s="2"/>
      <c r="O699" s="3"/>
      <c r="P699" s="4"/>
    </row>
    <row r="700" spans="1:16" x14ac:dyDescent="0.3">
      <c r="A700" s="19"/>
      <c r="B700" s="77"/>
      <c r="C700" s="19"/>
      <c r="D700" s="19"/>
      <c r="E700" s="21"/>
      <c r="F700" s="21"/>
      <c r="L700" s="6"/>
      <c r="M700" s="31"/>
      <c r="N700" s="29"/>
      <c r="O700" s="29"/>
    </row>
    <row r="701" spans="1:16" x14ac:dyDescent="0.3">
      <c r="A701" s="14" t="s">
        <v>947</v>
      </c>
      <c r="B701" s="78" t="s">
        <v>1629</v>
      </c>
      <c r="C701" s="16">
        <v>1</v>
      </c>
      <c r="D701" s="16" t="s">
        <v>21</v>
      </c>
      <c r="E701" s="17"/>
      <c r="F701" s="18">
        <f>E701*C701</f>
        <v>0</v>
      </c>
      <c r="L701" s="6"/>
      <c r="M701" s="31"/>
      <c r="N701" s="29"/>
      <c r="O701" s="29"/>
    </row>
    <row r="702" spans="1:16" x14ac:dyDescent="0.3">
      <c r="A702" s="24"/>
      <c r="B702" s="83" t="s">
        <v>1630</v>
      </c>
      <c r="C702" s="24"/>
      <c r="D702" s="24"/>
      <c r="E702" s="25"/>
      <c r="F702" s="25"/>
      <c r="L702" s="5"/>
      <c r="M702" s="31"/>
      <c r="N702" s="29"/>
      <c r="O702" s="29"/>
    </row>
    <row r="703" spans="1:16" x14ac:dyDescent="0.3">
      <c r="A703" s="19"/>
      <c r="B703" s="77"/>
      <c r="C703" s="19"/>
      <c r="D703" s="19"/>
      <c r="E703" s="21"/>
      <c r="F703" s="21"/>
      <c r="L703" s="6"/>
      <c r="M703" s="31"/>
      <c r="N703" s="29"/>
      <c r="O703" s="29"/>
    </row>
    <row r="704" spans="1:16" x14ac:dyDescent="0.3">
      <c r="A704" s="14" t="s">
        <v>951</v>
      </c>
      <c r="B704" s="76" t="s">
        <v>1575</v>
      </c>
      <c r="C704" s="16">
        <v>1</v>
      </c>
      <c r="D704" s="16" t="s">
        <v>21</v>
      </c>
      <c r="E704" s="17"/>
      <c r="F704" s="18">
        <f>E704*C704</f>
        <v>0</v>
      </c>
      <c r="L704" s="6"/>
      <c r="M704" s="31"/>
      <c r="N704" s="29"/>
      <c r="O704" s="29"/>
    </row>
    <row r="705" spans="1:15" x14ac:dyDescent="0.3">
      <c r="A705" s="24"/>
      <c r="B705" s="66" t="s">
        <v>1529</v>
      </c>
      <c r="C705" s="24"/>
      <c r="D705" s="24"/>
      <c r="E705" s="25"/>
      <c r="F705" s="25"/>
      <c r="L705" s="6"/>
      <c r="M705" s="31"/>
      <c r="N705" s="29"/>
      <c r="O705" s="29"/>
    </row>
    <row r="706" spans="1:15" ht="15" customHeight="1" x14ac:dyDescent="0.3">
      <c r="A706" s="24"/>
      <c r="B706" s="66" t="s">
        <v>1530</v>
      </c>
      <c r="C706" s="24"/>
      <c r="D706" s="24"/>
      <c r="E706" s="25"/>
      <c r="F706" s="25"/>
      <c r="M706" s="31"/>
      <c r="N706" s="29"/>
      <c r="O706" s="29"/>
    </row>
    <row r="707" spans="1:15" ht="15" customHeight="1" x14ac:dyDescent="0.3">
      <c r="A707" s="24"/>
      <c r="B707" s="66" t="s">
        <v>1531</v>
      </c>
      <c r="C707" s="24"/>
      <c r="D707" s="24"/>
      <c r="E707" s="25"/>
      <c r="F707" s="25"/>
      <c r="M707" s="31"/>
      <c r="N707" s="29"/>
      <c r="O707" s="29"/>
    </row>
    <row r="708" spans="1:15" ht="15" customHeight="1" x14ac:dyDescent="0.3">
      <c r="A708" s="24"/>
      <c r="B708" s="66" t="s">
        <v>1532</v>
      </c>
      <c r="C708" s="24"/>
      <c r="D708" s="24"/>
      <c r="E708" s="25"/>
      <c r="F708" s="25"/>
      <c r="M708" s="31"/>
      <c r="N708" s="29"/>
      <c r="O708" s="29"/>
    </row>
    <row r="709" spans="1:15" ht="15" customHeight="1" x14ac:dyDescent="0.3">
      <c r="A709" s="24"/>
      <c r="B709" s="66" t="s">
        <v>1533</v>
      </c>
      <c r="C709" s="24"/>
      <c r="D709" s="24"/>
      <c r="E709" s="25"/>
      <c r="F709" s="25"/>
      <c r="M709" s="31"/>
      <c r="N709" s="29"/>
      <c r="O709" s="29"/>
    </row>
    <row r="710" spans="1:15" ht="15" customHeight="1" x14ac:dyDescent="0.3">
      <c r="A710" s="24"/>
      <c r="B710" s="66" t="s">
        <v>1534</v>
      </c>
      <c r="C710" s="24"/>
      <c r="D710" s="24"/>
      <c r="E710" s="25"/>
      <c r="F710" s="25"/>
      <c r="M710" s="31"/>
      <c r="N710" s="29"/>
      <c r="O710" s="29"/>
    </row>
    <row r="711" spans="1:15" ht="15" customHeight="1" x14ac:dyDescent="0.3">
      <c r="A711" s="24"/>
      <c r="B711" s="66" t="s">
        <v>1535</v>
      </c>
      <c r="C711" s="24"/>
      <c r="D711" s="24"/>
      <c r="E711" s="25"/>
      <c r="F711" s="25"/>
      <c r="M711" s="31"/>
      <c r="N711" s="29"/>
      <c r="O711" s="29"/>
    </row>
    <row r="712" spans="1:15" x14ac:dyDescent="0.3">
      <c r="A712" s="24"/>
      <c r="B712" s="66" t="s">
        <v>1536</v>
      </c>
      <c r="C712" s="24"/>
      <c r="D712" s="24"/>
      <c r="E712" s="25"/>
      <c r="F712" s="25"/>
      <c r="M712" s="31"/>
      <c r="N712" s="29"/>
      <c r="O712" s="29"/>
    </row>
    <row r="713" spans="1:15" x14ac:dyDescent="0.3">
      <c r="A713" s="24"/>
      <c r="B713" s="66" t="s">
        <v>1541</v>
      </c>
      <c r="C713" s="24"/>
      <c r="D713" s="24"/>
      <c r="E713" s="25"/>
      <c r="F713" s="25"/>
      <c r="M713" s="31"/>
      <c r="N713" s="29"/>
      <c r="O713" s="29"/>
    </row>
    <row r="714" spans="1:15" x14ac:dyDescent="0.3">
      <c r="A714" s="24"/>
      <c r="B714" s="66" t="s">
        <v>1542</v>
      </c>
      <c r="C714" s="24"/>
      <c r="D714" s="24"/>
      <c r="E714" s="25"/>
      <c r="F714" s="25"/>
      <c r="M714" s="31"/>
      <c r="N714" s="29"/>
      <c r="O714" s="29"/>
    </row>
    <row r="715" spans="1:15" x14ac:dyDescent="0.3">
      <c r="A715" s="24"/>
      <c r="B715" s="66" t="s">
        <v>1537</v>
      </c>
      <c r="C715" s="24"/>
      <c r="D715" s="24"/>
      <c r="E715" s="25"/>
      <c r="F715" s="25"/>
      <c r="M715" s="31"/>
      <c r="N715" s="29"/>
      <c r="O715" s="29"/>
    </row>
    <row r="716" spans="1:15" x14ac:dyDescent="0.3">
      <c r="A716" s="24"/>
      <c r="B716" s="66" t="s">
        <v>1555</v>
      </c>
      <c r="C716" s="24"/>
      <c r="D716" s="24"/>
      <c r="E716" s="25"/>
      <c r="F716" s="25"/>
      <c r="M716" s="31"/>
      <c r="N716" s="29"/>
      <c r="O716" s="29"/>
    </row>
    <row r="717" spans="1:15" x14ac:dyDescent="0.3">
      <c r="A717" s="24"/>
      <c r="B717" s="66" t="s">
        <v>1554</v>
      </c>
      <c r="C717" s="24"/>
      <c r="D717" s="24"/>
      <c r="E717" s="25"/>
      <c r="F717" s="25"/>
      <c r="M717" s="31"/>
      <c r="N717" s="29"/>
      <c r="O717" s="29"/>
    </row>
    <row r="718" spans="1:15" x14ac:dyDescent="0.3">
      <c r="A718" s="24"/>
      <c r="B718" s="66" t="s">
        <v>1538</v>
      </c>
      <c r="C718" s="24"/>
      <c r="D718" s="24"/>
      <c r="E718" s="25"/>
      <c r="F718" s="25"/>
      <c r="M718" s="31"/>
      <c r="N718" s="29"/>
      <c r="O718" s="29"/>
    </row>
    <row r="719" spans="1:15" x14ac:dyDescent="0.3">
      <c r="A719" s="24"/>
      <c r="B719" s="66" t="s">
        <v>1539</v>
      </c>
      <c r="C719" s="24"/>
      <c r="D719" s="24"/>
      <c r="E719" s="25"/>
      <c r="F719" s="25"/>
      <c r="M719" s="31"/>
      <c r="N719" s="29"/>
      <c r="O719" s="29"/>
    </row>
    <row r="720" spans="1:15" x14ac:dyDescent="0.3">
      <c r="A720" s="24"/>
      <c r="B720" s="66" t="s">
        <v>1540</v>
      </c>
      <c r="C720" s="24"/>
      <c r="D720" s="24"/>
      <c r="E720" s="25"/>
      <c r="F720" s="25"/>
      <c r="M720" s="31"/>
      <c r="N720" s="29"/>
      <c r="O720" s="29"/>
    </row>
    <row r="721" spans="1:15" x14ac:dyDescent="0.3">
      <c r="A721" s="24"/>
      <c r="B721" s="66" t="s">
        <v>1543</v>
      </c>
      <c r="C721" s="24"/>
      <c r="D721" s="24"/>
      <c r="E721" s="25"/>
      <c r="F721" s="25"/>
      <c r="M721" s="31"/>
      <c r="N721" s="29"/>
      <c r="O721" s="29"/>
    </row>
    <row r="722" spans="1:15" x14ac:dyDescent="0.3">
      <c r="A722" s="24"/>
      <c r="B722" s="66" t="s">
        <v>1544</v>
      </c>
      <c r="C722" s="24"/>
      <c r="D722" s="24"/>
      <c r="E722" s="25"/>
      <c r="F722" s="25"/>
      <c r="M722" s="31"/>
      <c r="N722" s="29"/>
      <c r="O722" s="29"/>
    </row>
    <row r="723" spans="1:15" x14ac:dyDescent="0.3">
      <c r="A723" s="24"/>
      <c r="B723" s="66" t="s">
        <v>1545</v>
      </c>
      <c r="C723" s="24"/>
      <c r="D723" s="24"/>
      <c r="E723" s="25"/>
      <c r="F723" s="25"/>
      <c r="M723" s="31"/>
      <c r="N723" s="29"/>
      <c r="O723" s="29"/>
    </row>
    <row r="724" spans="1:15" x14ac:dyDescent="0.3">
      <c r="A724" s="24"/>
      <c r="B724" s="66" t="s">
        <v>1546</v>
      </c>
      <c r="C724" s="24"/>
      <c r="D724" s="24"/>
      <c r="E724" s="25"/>
      <c r="F724" s="25"/>
      <c r="M724" s="31"/>
      <c r="N724" s="29"/>
      <c r="O724" s="29"/>
    </row>
    <row r="725" spans="1:15" x14ac:dyDescent="0.3">
      <c r="A725" s="24"/>
      <c r="B725" s="66" t="s">
        <v>1547</v>
      </c>
      <c r="C725" s="24"/>
      <c r="D725" s="24"/>
      <c r="E725" s="25"/>
      <c r="F725" s="25"/>
      <c r="M725" s="31"/>
      <c r="N725" s="29"/>
      <c r="O725" s="29"/>
    </row>
    <row r="726" spans="1:15" x14ac:dyDescent="0.3">
      <c r="A726" s="24"/>
      <c r="B726" s="66" t="s">
        <v>1548</v>
      </c>
      <c r="C726" s="24"/>
      <c r="D726" s="24"/>
      <c r="E726" s="25"/>
      <c r="F726" s="25"/>
      <c r="M726" s="31"/>
      <c r="N726" s="29"/>
      <c r="O726" s="29"/>
    </row>
    <row r="727" spans="1:15" x14ac:dyDescent="0.3">
      <c r="A727" s="24"/>
      <c r="B727" s="66" t="s">
        <v>1549</v>
      </c>
      <c r="C727" s="24"/>
      <c r="D727" s="24"/>
      <c r="E727" s="25"/>
      <c r="F727" s="25"/>
      <c r="M727" s="31"/>
      <c r="N727" s="29"/>
      <c r="O727" s="29"/>
    </row>
    <row r="728" spans="1:15" x14ac:dyDescent="0.3">
      <c r="A728" s="24"/>
      <c r="B728" s="66" t="s">
        <v>1550</v>
      </c>
      <c r="C728" s="24"/>
      <c r="D728" s="24"/>
      <c r="E728" s="25"/>
      <c r="F728" s="25"/>
      <c r="M728" s="31"/>
      <c r="N728" s="29"/>
      <c r="O728" s="29"/>
    </row>
    <row r="729" spans="1:15" x14ac:dyDescent="0.3">
      <c r="A729" s="24"/>
      <c r="B729" s="66" t="s">
        <v>1551</v>
      </c>
      <c r="C729" s="24"/>
      <c r="D729" s="24"/>
      <c r="E729" s="25"/>
      <c r="F729" s="25"/>
      <c r="M729" s="31"/>
      <c r="N729" s="29"/>
      <c r="O729" s="29"/>
    </row>
    <row r="730" spans="1:15" x14ac:dyDescent="0.3">
      <c r="A730" s="24"/>
      <c r="B730" s="66" t="s">
        <v>1552</v>
      </c>
      <c r="C730" s="24"/>
      <c r="D730" s="24"/>
      <c r="E730" s="25"/>
      <c r="F730" s="25"/>
      <c r="M730" s="31"/>
      <c r="N730" s="29"/>
      <c r="O730" s="29"/>
    </row>
    <row r="731" spans="1:15" x14ac:dyDescent="0.3">
      <c r="A731" s="24"/>
      <c r="B731" s="66" t="s">
        <v>1553</v>
      </c>
      <c r="C731" s="24"/>
      <c r="D731" s="24"/>
      <c r="E731" s="25"/>
      <c r="F731" s="25"/>
      <c r="M731" s="31"/>
      <c r="N731" s="29"/>
      <c r="O731" s="29"/>
    </row>
    <row r="732" spans="1:15" x14ac:dyDescent="0.3">
      <c r="A732" s="24"/>
      <c r="B732" s="66" t="s">
        <v>1556</v>
      </c>
      <c r="C732" s="24"/>
      <c r="D732" s="24"/>
      <c r="E732" s="25"/>
      <c r="F732" s="25"/>
      <c r="M732" s="31"/>
      <c r="N732" s="29"/>
      <c r="O732" s="29"/>
    </row>
    <row r="733" spans="1:15" x14ac:dyDescent="0.3">
      <c r="A733" s="24"/>
      <c r="B733" s="66" t="s">
        <v>1557</v>
      </c>
      <c r="C733" s="24"/>
      <c r="D733" s="24"/>
      <c r="E733" s="25"/>
      <c r="F733" s="25"/>
      <c r="M733" s="31"/>
      <c r="N733" s="29"/>
      <c r="O733" s="29"/>
    </row>
    <row r="734" spans="1:15" x14ac:dyDescent="0.3">
      <c r="A734" s="24"/>
      <c r="B734" s="66" t="s">
        <v>1558</v>
      </c>
      <c r="C734" s="24"/>
      <c r="D734" s="24"/>
      <c r="E734" s="25"/>
      <c r="F734" s="25"/>
      <c r="M734" s="31"/>
      <c r="N734" s="29"/>
      <c r="O734" s="29"/>
    </row>
    <row r="735" spans="1:15" x14ac:dyDescent="0.3">
      <c r="A735" s="24"/>
      <c r="B735" s="66" t="s">
        <v>1559</v>
      </c>
      <c r="C735" s="24"/>
      <c r="D735" s="24"/>
      <c r="E735" s="25"/>
      <c r="F735" s="25"/>
      <c r="M735" s="31"/>
      <c r="N735" s="29"/>
      <c r="O735" s="29"/>
    </row>
    <row r="736" spans="1:15" x14ac:dyDescent="0.3">
      <c r="A736" s="24"/>
      <c r="B736" s="66" t="s">
        <v>1560</v>
      </c>
      <c r="C736" s="24"/>
      <c r="D736" s="24"/>
      <c r="E736" s="25"/>
      <c r="F736" s="25"/>
      <c r="M736" s="31"/>
      <c r="N736" s="29"/>
      <c r="O736" s="29"/>
    </row>
    <row r="737" spans="1:15" x14ac:dyDescent="0.3">
      <c r="A737" s="24"/>
      <c r="B737" s="66" t="s">
        <v>1561</v>
      </c>
      <c r="C737" s="24"/>
      <c r="D737" s="24"/>
      <c r="E737" s="25"/>
      <c r="F737" s="25"/>
      <c r="M737" s="31"/>
      <c r="N737" s="29"/>
      <c r="O737" s="29"/>
    </row>
    <row r="738" spans="1:15" x14ac:dyDescent="0.3">
      <c r="A738" s="24"/>
      <c r="B738" s="66" t="s">
        <v>1562</v>
      </c>
      <c r="C738" s="24"/>
      <c r="D738" s="24"/>
      <c r="E738" s="25"/>
      <c r="F738" s="25"/>
      <c r="M738" s="31"/>
      <c r="N738" s="29"/>
      <c r="O738" s="29"/>
    </row>
    <row r="739" spans="1:15" x14ac:dyDescent="0.3">
      <c r="A739" s="24"/>
      <c r="B739" s="66" t="s">
        <v>1563</v>
      </c>
      <c r="C739" s="24"/>
      <c r="D739" s="24"/>
      <c r="E739" s="25"/>
      <c r="F739" s="25"/>
      <c r="M739" s="31"/>
      <c r="N739" s="29"/>
      <c r="O739" s="29"/>
    </row>
    <row r="740" spans="1:15" x14ac:dyDescent="0.3">
      <c r="A740" s="24"/>
      <c r="B740" s="66" t="s">
        <v>1564</v>
      </c>
      <c r="C740" s="24"/>
      <c r="D740" s="24"/>
      <c r="E740" s="25"/>
      <c r="F740" s="25"/>
      <c r="M740" s="31"/>
      <c r="N740" s="29"/>
      <c r="O740" s="29"/>
    </row>
    <row r="741" spans="1:15" x14ac:dyDescent="0.3">
      <c r="A741" s="24"/>
      <c r="B741" s="66" t="s">
        <v>1565</v>
      </c>
      <c r="C741" s="24"/>
      <c r="D741" s="24"/>
      <c r="E741" s="25"/>
      <c r="F741" s="25"/>
      <c r="M741" s="31"/>
      <c r="N741" s="29"/>
      <c r="O741" s="29"/>
    </row>
    <row r="742" spans="1:15" x14ac:dyDescent="0.3">
      <c r="A742" s="24"/>
      <c r="B742" s="66" t="s">
        <v>1558</v>
      </c>
      <c r="C742" s="24"/>
      <c r="D742" s="24"/>
      <c r="E742" s="25"/>
      <c r="F742" s="25"/>
      <c r="M742" s="31"/>
      <c r="N742" s="29"/>
      <c r="O742" s="29"/>
    </row>
    <row r="743" spans="1:15" x14ac:dyDescent="0.3">
      <c r="A743" s="24"/>
      <c r="B743" s="66" t="s">
        <v>1566</v>
      </c>
      <c r="C743" s="24"/>
      <c r="D743" s="24"/>
      <c r="E743" s="25"/>
      <c r="F743" s="25"/>
      <c r="M743" s="31"/>
      <c r="N743" s="29"/>
      <c r="O743" s="29"/>
    </row>
    <row r="744" spans="1:15" x14ac:dyDescent="0.3">
      <c r="A744" s="24"/>
      <c r="B744" s="66" t="s">
        <v>1567</v>
      </c>
      <c r="C744" s="24"/>
      <c r="D744" s="24"/>
      <c r="E744" s="25"/>
      <c r="F744" s="25"/>
      <c r="M744" s="31"/>
      <c r="N744" s="29"/>
      <c r="O744" s="29"/>
    </row>
    <row r="745" spans="1:15" x14ac:dyDescent="0.3">
      <c r="A745" s="24"/>
      <c r="B745" s="66" t="s">
        <v>1568</v>
      </c>
      <c r="C745" s="24"/>
      <c r="D745" s="24"/>
      <c r="E745" s="25"/>
      <c r="F745" s="25"/>
      <c r="M745" s="31"/>
      <c r="N745" s="29"/>
      <c r="O745" s="29"/>
    </row>
    <row r="746" spans="1:15" x14ac:dyDescent="0.3">
      <c r="A746" s="24"/>
      <c r="B746" s="66" t="s">
        <v>1571</v>
      </c>
      <c r="C746" s="24"/>
      <c r="D746" s="24"/>
      <c r="E746" s="25"/>
      <c r="F746" s="25"/>
      <c r="M746" s="31"/>
      <c r="N746" s="29"/>
      <c r="O746" s="29"/>
    </row>
    <row r="747" spans="1:15" x14ac:dyDescent="0.3">
      <c r="A747" s="24"/>
      <c r="B747" s="66" t="s">
        <v>1569</v>
      </c>
      <c r="C747" s="24"/>
      <c r="D747" s="24"/>
      <c r="E747" s="25"/>
      <c r="F747" s="25"/>
      <c r="M747" s="31"/>
      <c r="N747" s="29"/>
      <c r="O747" s="29"/>
    </row>
    <row r="748" spans="1:15" x14ac:dyDescent="0.3">
      <c r="A748" s="24"/>
      <c r="B748" s="66" t="s">
        <v>1572</v>
      </c>
      <c r="C748" s="24"/>
      <c r="D748" s="24"/>
      <c r="E748" s="25"/>
      <c r="F748" s="25"/>
      <c r="M748" s="31"/>
      <c r="N748" s="29"/>
      <c r="O748" s="29"/>
    </row>
    <row r="749" spans="1:15" x14ac:dyDescent="0.3">
      <c r="A749" s="24"/>
      <c r="B749" s="66" t="s">
        <v>1570</v>
      </c>
      <c r="C749" s="24"/>
      <c r="D749" s="24"/>
      <c r="E749" s="25"/>
      <c r="F749" s="25"/>
      <c r="M749" s="31"/>
      <c r="N749" s="29"/>
      <c r="O749" s="29"/>
    </row>
    <row r="750" spans="1:15" x14ac:dyDescent="0.3">
      <c r="A750" s="24"/>
      <c r="B750" s="66" t="s">
        <v>1573</v>
      </c>
      <c r="C750" s="24"/>
      <c r="D750" s="24"/>
      <c r="E750" s="25"/>
      <c r="F750" s="25"/>
      <c r="M750" s="31"/>
      <c r="N750" s="29"/>
      <c r="O750" s="29"/>
    </row>
    <row r="751" spans="1:15" x14ac:dyDescent="0.3">
      <c r="A751" s="24"/>
      <c r="B751" s="66" t="s">
        <v>1574</v>
      </c>
      <c r="C751" s="24"/>
      <c r="D751" s="24"/>
      <c r="E751" s="25"/>
      <c r="F751" s="25"/>
      <c r="M751" s="31"/>
      <c r="N751" s="29"/>
      <c r="O751" s="29"/>
    </row>
    <row r="752" spans="1:15" x14ac:dyDescent="0.3">
      <c r="A752" s="24"/>
      <c r="B752" s="66" t="s">
        <v>1576</v>
      </c>
      <c r="C752" s="24"/>
      <c r="D752" s="24"/>
      <c r="E752" s="25"/>
      <c r="F752" s="25"/>
      <c r="M752" s="31"/>
      <c r="N752" s="29"/>
      <c r="O752" s="29"/>
    </row>
    <row r="753" spans="1:15" ht="16.2" thickBot="1" x14ac:dyDescent="0.35">
      <c r="A753" s="19"/>
      <c r="B753" s="6"/>
      <c r="C753" s="19"/>
      <c r="D753" s="19"/>
      <c r="E753" s="21"/>
      <c r="F753" s="21"/>
      <c r="M753" s="31"/>
      <c r="N753" s="29"/>
      <c r="O753" s="29"/>
    </row>
    <row r="754" spans="1:15" ht="16.8" thickTop="1" thickBot="1" x14ac:dyDescent="0.35">
      <c r="A754" s="33"/>
      <c r="B754" s="34" t="s">
        <v>980</v>
      </c>
      <c r="C754" s="35"/>
      <c r="D754" s="35"/>
      <c r="E754" s="36"/>
      <c r="F754" s="37">
        <f>SUM(F11:F753)</f>
        <v>0</v>
      </c>
      <c r="M754" s="31"/>
      <c r="N754" s="29"/>
      <c r="O754" s="29"/>
    </row>
    <row r="755" spans="1:15" ht="16.2" thickTop="1" x14ac:dyDescent="0.3">
      <c r="A755" s="24"/>
      <c r="B755" s="38"/>
      <c r="C755" s="24"/>
      <c r="D755" s="24"/>
      <c r="E755" s="25"/>
      <c r="F755" s="39"/>
      <c r="L755" s="29"/>
      <c r="M755" s="31"/>
      <c r="N755" s="29"/>
      <c r="O755" s="29"/>
    </row>
    <row r="756" spans="1:15" x14ac:dyDescent="0.3">
      <c r="A756" s="12" t="s">
        <v>981</v>
      </c>
      <c r="B756" s="13" t="s">
        <v>982</v>
      </c>
      <c r="C756" s="13"/>
      <c r="E756" s="25"/>
      <c r="F756" s="39"/>
      <c r="L756" s="29"/>
      <c r="M756" s="31"/>
      <c r="N756" s="29"/>
      <c r="O756" s="29"/>
    </row>
    <row r="757" spans="1:15" x14ac:dyDescent="0.3">
      <c r="A757" s="24"/>
      <c r="B757" s="38"/>
      <c r="C757" s="24"/>
      <c r="D757" s="24"/>
      <c r="E757" s="25"/>
      <c r="F757" s="39"/>
      <c r="L757" s="29"/>
      <c r="M757" s="31"/>
      <c r="N757" s="29"/>
      <c r="O757" s="29"/>
    </row>
    <row r="758" spans="1:15" x14ac:dyDescent="0.3">
      <c r="A758" s="14" t="s">
        <v>8</v>
      </c>
      <c r="B758" s="15" t="s">
        <v>983</v>
      </c>
      <c r="C758" s="16">
        <v>3</v>
      </c>
      <c r="D758" s="16" t="s">
        <v>21</v>
      </c>
      <c r="E758" s="17"/>
      <c r="F758" s="18">
        <f>E758*C758</f>
        <v>0</v>
      </c>
      <c r="L758" s="29"/>
      <c r="M758" s="31"/>
      <c r="N758" s="29"/>
      <c r="O758" s="29"/>
    </row>
    <row r="759" spans="1:15" x14ac:dyDescent="0.3">
      <c r="A759" s="24"/>
      <c r="B759" s="27" t="s">
        <v>1007</v>
      </c>
      <c r="C759" s="24"/>
      <c r="D759" s="24"/>
      <c r="E759" s="25"/>
      <c r="F759" s="25"/>
      <c r="H759" s="9"/>
      <c r="L759" s="29"/>
      <c r="M759" s="31"/>
      <c r="N759" s="29"/>
      <c r="O759" s="29"/>
    </row>
    <row r="760" spans="1:15" x14ac:dyDescent="0.3">
      <c r="A760" s="24"/>
      <c r="B760" s="27" t="s">
        <v>1008</v>
      </c>
      <c r="C760" s="24"/>
      <c r="D760" s="24"/>
      <c r="E760" s="25"/>
      <c r="F760" s="25"/>
      <c r="L760" s="29"/>
      <c r="M760" s="31"/>
      <c r="N760" s="29"/>
      <c r="O760" s="29"/>
    </row>
    <row r="761" spans="1:15" x14ac:dyDescent="0.3">
      <c r="A761" s="24"/>
      <c r="B761" s="27" t="s">
        <v>1009</v>
      </c>
      <c r="C761" s="24"/>
      <c r="D761" s="24"/>
      <c r="E761" s="25"/>
      <c r="F761" s="25"/>
      <c r="L761" s="29"/>
      <c r="M761" s="31"/>
      <c r="N761" s="29"/>
      <c r="O761" s="29"/>
    </row>
    <row r="762" spans="1:15" x14ac:dyDescent="0.3">
      <c r="A762" s="24"/>
      <c r="B762" s="31"/>
      <c r="C762" s="24"/>
      <c r="D762" s="24"/>
      <c r="E762" s="25"/>
      <c r="F762" s="39"/>
      <c r="L762" s="29"/>
      <c r="M762" s="31"/>
      <c r="N762" s="29"/>
      <c r="O762" s="29"/>
    </row>
    <row r="763" spans="1:15" x14ac:dyDescent="0.3">
      <c r="A763" s="14" t="s">
        <v>25</v>
      </c>
      <c r="B763" s="15" t="s">
        <v>994</v>
      </c>
      <c r="C763" s="16">
        <v>150</v>
      </c>
      <c r="D763" s="16" t="s">
        <v>21</v>
      </c>
      <c r="E763" s="17"/>
      <c r="F763" s="18">
        <f>E763*C763</f>
        <v>0</v>
      </c>
      <c r="L763" s="29"/>
      <c r="M763" s="31"/>
      <c r="N763" s="29"/>
      <c r="O763" s="29"/>
    </row>
    <row r="764" spans="1:15" x14ac:dyDescent="0.3">
      <c r="A764" s="24"/>
      <c r="B764" s="31" t="s">
        <v>995</v>
      </c>
      <c r="C764" s="24"/>
      <c r="D764" s="24"/>
      <c r="E764" s="22"/>
      <c r="F764" s="39"/>
      <c r="L764" s="29"/>
      <c r="M764" s="31"/>
      <c r="N764" s="29"/>
      <c r="O764" s="29"/>
    </row>
    <row r="765" spans="1:15" x14ac:dyDescent="0.3">
      <c r="A765" s="24"/>
      <c r="B765" s="31" t="s">
        <v>996</v>
      </c>
      <c r="C765" s="24"/>
      <c r="D765" s="24"/>
      <c r="E765" s="22"/>
      <c r="F765" s="39"/>
      <c r="L765" s="29"/>
      <c r="M765" s="31"/>
      <c r="N765" s="29"/>
      <c r="O765" s="29"/>
    </row>
    <row r="766" spans="1:15" x14ac:dyDescent="0.3">
      <c r="A766" s="24"/>
      <c r="B766" s="31"/>
      <c r="C766" s="24"/>
      <c r="D766" s="24"/>
      <c r="E766" s="22"/>
      <c r="F766" s="39"/>
      <c r="L766" s="29"/>
      <c r="M766" s="31"/>
      <c r="N766" s="29"/>
      <c r="O766" s="29"/>
    </row>
    <row r="767" spans="1:15" x14ac:dyDescent="0.3">
      <c r="A767" s="14" t="s">
        <v>30</v>
      </c>
      <c r="B767" s="15" t="s">
        <v>994</v>
      </c>
      <c r="C767" s="16">
        <v>150</v>
      </c>
      <c r="D767" s="16" t="s">
        <v>21</v>
      </c>
      <c r="E767" s="17"/>
      <c r="F767" s="18">
        <f>E767*C767</f>
        <v>0</v>
      </c>
      <c r="L767" s="29"/>
      <c r="M767" s="31"/>
      <c r="N767" s="29"/>
      <c r="O767" s="29"/>
    </row>
    <row r="768" spans="1:15" x14ac:dyDescent="0.3">
      <c r="A768" s="24"/>
      <c r="B768" s="31" t="s">
        <v>997</v>
      </c>
      <c r="C768" s="24"/>
      <c r="D768" s="24"/>
      <c r="E768" s="22"/>
      <c r="F768" s="39"/>
      <c r="L768" s="29"/>
      <c r="M768" s="31"/>
      <c r="N768" s="29"/>
      <c r="O768" s="29"/>
    </row>
    <row r="769" spans="1:15" x14ac:dyDescent="0.3">
      <c r="A769" s="24"/>
      <c r="B769" s="31" t="s">
        <v>996</v>
      </c>
      <c r="C769" s="24"/>
      <c r="D769" s="24"/>
      <c r="E769" s="22"/>
      <c r="F769" s="39"/>
      <c r="L769" s="29"/>
      <c r="M769" s="31"/>
      <c r="N769" s="29"/>
      <c r="O769" s="29"/>
    </row>
    <row r="770" spans="1:15" x14ac:dyDescent="0.3">
      <c r="A770" s="24"/>
      <c r="B770" s="31"/>
      <c r="C770" s="24"/>
      <c r="D770" s="24"/>
      <c r="E770" s="22"/>
      <c r="F770" s="39"/>
      <c r="L770" s="29"/>
      <c r="M770" s="31"/>
      <c r="N770" s="29"/>
      <c r="O770" s="29"/>
    </row>
    <row r="771" spans="1:15" x14ac:dyDescent="0.3">
      <c r="A771" s="14" t="s">
        <v>37</v>
      </c>
      <c r="B771" s="15" t="s">
        <v>991</v>
      </c>
      <c r="C771" s="16">
        <v>125</v>
      </c>
      <c r="D771" s="16" t="s">
        <v>21</v>
      </c>
      <c r="E771" s="17"/>
      <c r="F771" s="18">
        <f>E771*C771</f>
        <v>0</v>
      </c>
      <c r="L771" s="29"/>
      <c r="M771" s="31"/>
      <c r="N771" s="29"/>
      <c r="O771" s="29"/>
    </row>
    <row r="772" spans="1:15" x14ac:dyDescent="0.3">
      <c r="A772" s="24"/>
      <c r="B772" s="31" t="s">
        <v>1212</v>
      </c>
      <c r="C772" s="24"/>
      <c r="D772" s="24"/>
      <c r="E772" s="25"/>
      <c r="F772" s="25"/>
      <c r="L772" s="29"/>
      <c r="M772" s="31"/>
      <c r="N772" s="29"/>
      <c r="O772" s="29"/>
    </row>
    <row r="773" spans="1:15" x14ac:dyDescent="0.3">
      <c r="A773" s="24"/>
      <c r="B773" s="31" t="s">
        <v>998</v>
      </c>
      <c r="C773" s="24"/>
      <c r="D773" s="24"/>
      <c r="E773" s="25"/>
      <c r="F773" s="39"/>
      <c r="L773" s="29"/>
      <c r="M773" s="31"/>
      <c r="N773" s="29"/>
      <c r="O773" s="29"/>
    </row>
    <row r="774" spans="1:15" x14ac:dyDescent="0.3">
      <c r="A774" s="24"/>
      <c r="B774" s="31"/>
      <c r="C774" s="24"/>
      <c r="D774" s="24"/>
      <c r="E774" s="25"/>
      <c r="F774" s="39"/>
      <c r="L774" s="29"/>
      <c r="M774" s="31"/>
      <c r="N774" s="29"/>
      <c r="O774" s="29"/>
    </row>
    <row r="775" spans="1:15" x14ac:dyDescent="0.3">
      <c r="A775" s="14" t="s">
        <v>41</v>
      </c>
      <c r="B775" s="15" t="s">
        <v>991</v>
      </c>
      <c r="C775" s="16">
        <v>125</v>
      </c>
      <c r="D775" s="16" t="s">
        <v>21</v>
      </c>
      <c r="E775" s="17"/>
      <c r="F775" s="18">
        <f>E775*C775</f>
        <v>0</v>
      </c>
      <c r="H775" s="22"/>
      <c r="L775" s="29"/>
      <c r="M775" s="31"/>
      <c r="N775" s="29"/>
      <c r="O775" s="29"/>
    </row>
    <row r="776" spans="1:15" x14ac:dyDescent="0.3">
      <c r="A776" s="24"/>
      <c r="B776" s="31" t="s">
        <v>999</v>
      </c>
      <c r="C776" s="24"/>
      <c r="D776" s="24"/>
      <c r="E776" s="25"/>
      <c r="F776" s="25"/>
      <c r="H776" s="22"/>
      <c r="L776" s="29"/>
      <c r="M776" s="31"/>
      <c r="N776" s="29"/>
      <c r="O776" s="29"/>
    </row>
    <row r="777" spans="1:15" x14ac:dyDescent="0.3">
      <c r="A777" s="24"/>
      <c r="B777" s="31" t="s">
        <v>998</v>
      </c>
      <c r="C777" s="24"/>
      <c r="D777" s="24"/>
      <c r="E777" s="25"/>
      <c r="F777" s="39"/>
      <c r="H777" s="22"/>
      <c r="L777" s="29"/>
      <c r="M777" s="31"/>
      <c r="N777" s="29"/>
      <c r="O777" s="29"/>
    </row>
    <row r="778" spans="1:15" x14ac:dyDescent="0.3">
      <c r="A778" s="24"/>
      <c r="B778" s="31"/>
      <c r="C778" s="24"/>
      <c r="D778" s="24"/>
      <c r="E778" s="25"/>
      <c r="F778" s="39"/>
      <c r="H778" s="22"/>
      <c r="L778" s="29"/>
      <c r="M778" s="31"/>
      <c r="N778" s="29"/>
      <c r="O778" s="29"/>
    </row>
    <row r="779" spans="1:15" x14ac:dyDescent="0.3">
      <c r="A779" s="14" t="s">
        <v>55</v>
      </c>
      <c r="B779" s="15" t="s">
        <v>1001</v>
      </c>
      <c r="C779" s="16">
        <v>500</v>
      </c>
      <c r="D779" s="16" t="s">
        <v>21</v>
      </c>
      <c r="E779" s="17"/>
      <c r="F779" s="18">
        <f>E779*C779</f>
        <v>0</v>
      </c>
      <c r="L779" s="29"/>
      <c r="M779" s="31"/>
      <c r="N779" s="29"/>
      <c r="O779" s="29"/>
    </row>
    <row r="780" spans="1:15" x14ac:dyDescent="0.3">
      <c r="A780" s="24"/>
      <c r="B780" s="31" t="s">
        <v>1000</v>
      </c>
      <c r="C780" s="24"/>
      <c r="D780" s="24"/>
      <c r="E780" s="25"/>
      <c r="F780" s="39"/>
      <c r="L780" s="29"/>
      <c r="M780" s="31"/>
      <c r="N780" s="29"/>
      <c r="O780" s="29"/>
    </row>
    <row r="781" spans="1:15" x14ac:dyDescent="0.3">
      <c r="A781" s="24"/>
      <c r="B781" s="31" t="s">
        <v>996</v>
      </c>
      <c r="C781" s="24"/>
      <c r="D781" s="24"/>
      <c r="E781" s="25"/>
      <c r="F781" s="39"/>
      <c r="L781" s="29"/>
      <c r="M781" s="31"/>
      <c r="N781" s="29"/>
      <c r="O781" s="29"/>
    </row>
    <row r="782" spans="1:15" x14ac:dyDescent="0.3">
      <c r="A782" s="24"/>
      <c r="B782" s="31"/>
      <c r="C782" s="24"/>
      <c r="D782" s="24"/>
      <c r="E782" s="25"/>
      <c r="F782" s="39"/>
      <c r="L782" s="29"/>
      <c r="M782" s="31"/>
      <c r="N782" s="29"/>
      <c r="O782" s="29"/>
    </row>
    <row r="783" spans="1:15" x14ac:dyDescent="0.3">
      <c r="A783" s="14" t="s">
        <v>59</v>
      </c>
      <c r="B783" s="15" t="s">
        <v>992</v>
      </c>
      <c r="C783" s="16">
        <v>6</v>
      </c>
      <c r="D783" s="16" t="s">
        <v>21</v>
      </c>
      <c r="E783" s="17"/>
      <c r="F783" s="18">
        <f>E783*C783</f>
        <v>0</v>
      </c>
      <c r="H783" s="22"/>
      <c r="L783" s="29"/>
      <c r="M783" s="31"/>
      <c r="N783" s="29"/>
      <c r="O783" s="29"/>
    </row>
    <row r="784" spans="1:15" x14ac:dyDescent="0.3">
      <c r="A784" s="24"/>
      <c r="B784" s="31" t="s">
        <v>1002</v>
      </c>
      <c r="C784" s="24"/>
      <c r="D784" s="24"/>
      <c r="E784" s="25"/>
      <c r="F784" s="39"/>
      <c r="L784" s="29"/>
      <c r="M784" s="31"/>
      <c r="N784" s="29"/>
      <c r="O784" s="29"/>
    </row>
    <row r="785" spans="1:15" x14ac:dyDescent="0.3">
      <c r="A785" s="24"/>
      <c r="B785" s="31" t="s">
        <v>1003</v>
      </c>
      <c r="C785" s="24"/>
      <c r="D785" s="24"/>
      <c r="E785" s="25"/>
      <c r="F785" s="39"/>
      <c r="L785" s="29"/>
      <c r="M785" s="31"/>
      <c r="N785" s="29"/>
      <c r="O785" s="29"/>
    </row>
    <row r="786" spans="1:15" x14ac:dyDescent="0.3">
      <c r="A786" s="24"/>
      <c r="B786" s="31"/>
      <c r="C786" s="24"/>
      <c r="D786" s="24"/>
      <c r="E786" s="25"/>
      <c r="F786" s="39"/>
      <c r="L786" s="29"/>
      <c r="M786" s="31"/>
      <c r="N786" s="29"/>
      <c r="O786" s="29"/>
    </row>
    <row r="787" spans="1:15" x14ac:dyDescent="0.3">
      <c r="A787" s="14" t="s">
        <v>85</v>
      </c>
      <c r="B787" s="15" t="s">
        <v>993</v>
      </c>
      <c r="C787" s="16">
        <v>6</v>
      </c>
      <c r="D787" s="16" t="s">
        <v>21</v>
      </c>
      <c r="E787" s="17"/>
      <c r="F787" s="18">
        <f>E787*C787</f>
        <v>0</v>
      </c>
      <c r="L787" s="29"/>
      <c r="M787" s="31"/>
      <c r="N787" s="29"/>
      <c r="O787" s="29"/>
    </row>
    <row r="788" spans="1:15" x14ac:dyDescent="0.3">
      <c r="A788" s="24"/>
      <c r="B788" s="31" t="s">
        <v>1002</v>
      </c>
      <c r="C788" s="24"/>
      <c r="D788" s="24"/>
      <c r="E788" s="25"/>
      <c r="F788" s="39"/>
      <c r="L788" s="29"/>
      <c r="M788" s="31"/>
      <c r="N788" s="29"/>
      <c r="O788" s="29"/>
    </row>
    <row r="789" spans="1:15" x14ac:dyDescent="0.3">
      <c r="A789" s="24"/>
      <c r="B789" s="31" t="s">
        <v>1003</v>
      </c>
      <c r="C789" s="24"/>
      <c r="D789" s="24"/>
      <c r="E789" s="25"/>
      <c r="F789" s="39"/>
      <c r="L789" s="29"/>
      <c r="M789" s="31"/>
      <c r="N789" s="29"/>
      <c r="O789" s="29"/>
    </row>
    <row r="790" spans="1:15" x14ac:dyDescent="0.3">
      <c r="A790" s="24"/>
      <c r="B790" s="31"/>
      <c r="C790" s="24"/>
      <c r="D790" s="24"/>
      <c r="E790" s="25"/>
      <c r="F790" s="39"/>
      <c r="L790" s="29"/>
      <c r="M790" s="31"/>
      <c r="N790" s="29"/>
      <c r="O790" s="29"/>
    </row>
    <row r="791" spans="1:15" x14ac:dyDescent="0.3">
      <c r="A791" s="14" t="s">
        <v>88</v>
      </c>
      <c r="B791" s="15" t="s">
        <v>1004</v>
      </c>
      <c r="C791" s="16">
        <v>3</v>
      </c>
      <c r="D791" s="16" t="s">
        <v>21</v>
      </c>
      <c r="E791" s="17"/>
      <c r="F791" s="18">
        <f>E791*C791</f>
        <v>0</v>
      </c>
      <c r="L791" s="29"/>
      <c r="M791" s="31"/>
      <c r="N791" s="29"/>
      <c r="O791" s="29"/>
    </row>
    <row r="792" spans="1:15" x14ac:dyDescent="0.3">
      <c r="A792" s="24"/>
      <c r="B792" s="31"/>
      <c r="C792" s="24"/>
      <c r="D792" s="24"/>
      <c r="E792" s="25"/>
      <c r="F792" s="39"/>
      <c r="L792" s="29"/>
      <c r="M792" s="31"/>
      <c r="N792" s="29"/>
      <c r="O792" s="29"/>
    </row>
    <row r="793" spans="1:15" x14ac:dyDescent="0.3">
      <c r="A793" s="14" t="s">
        <v>90</v>
      </c>
      <c r="B793" s="15" t="s">
        <v>1005</v>
      </c>
      <c r="C793" s="16">
        <v>3</v>
      </c>
      <c r="D793" s="16" t="s">
        <v>21</v>
      </c>
      <c r="E793" s="17"/>
      <c r="F793" s="18">
        <f>E793*C793</f>
        <v>0</v>
      </c>
      <c r="L793" s="29"/>
      <c r="M793" s="31"/>
      <c r="N793" s="29"/>
      <c r="O793" s="29"/>
    </row>
    <row r="794" spans="1:15" x14ac:dyDescent="0.3">
      <c r="A794" s="24"/>
      <c r="B794" s="31"/>
      <c r="C794" s="24"/>
      <c r="D794" s="24"/>
      <c r="E794" s="25"/>
      <c r="F794" s="39"/>
      <c r="L794" s="29"/>
      <c r="M794" s="31"/>
      <c r="N794" s="29"/>
      <c r="O794" s="29"/>
    </row>
    <row r="795" spans="1:15" x14ac:dyDescent="0.3">
      <c r="A795" s="14" t="s">
        <v>102</v>
      </c>
      <c r="B795" s="15" t="s">
        <v>1006</v>
      </c>
      <c r="C795" s="16">
        <v>3</v>
      </c>
      <c r="D795" s="16" t="s">
        <v>21</v>
      </c>
      <c r="E795" s="17"/>
      <c r="F795" s="18">
        <f>E795*C795</f>
        <v>0</v>
      </c>
      <c r="L795" s="29"/>
      <c r="M795" s="31"/>
      <c r="N795" s="29"/>
      <c r="O795" s="29"/>
    </row>
    <row r="796" spans="1:15" x14ac:dyDescent="0.3">
      <c r="A796" s="24"/>
      <c r="B796" s="31"/>
      <c r="C796" s="24"/>
      <c r="D796" s="24"/>
      <c r="E796" s="25"/>
      <c r="F796" s="39"/>
      <c r="L796" s="29"/>
      <c r="M796" s="31"/>
      <c r="N796" s="29"/>
      <c r="O796" s="29"/>
    </row>
    <row r="797" spans="1:15" x14ac:dyDescent="0.3">
      <c r="A797" s="14" t="s">
        <v>113</v>
      </c>
      <c r="B797" s="15" t="s">
        <v>1010</v>
      </c>
      <c r="C797" s="16">
        <v>3</v>
      </c>
      <c r="D797" s="16" t="s">
        <v>21</v>
      </c>
      <c r="E797" s="17"/>
      <c r="F797" s="18">
        <f>E797*C797</f>
        <v>0</v>
      </c>
      <c r="L797" s="29"/>
      <c r="M797" s="31"/>
      <c r="N797" s="29"/>
      <c r="O797" s="29"/>
    </row>
    <row r="798" spans="1:15" x14ac:dyDescent="0.3">
      <c r="A798" s="24"/>
      <c r="B798" s="27"/>
      <c r="C798" s="24"/>
      <c r="D798" s="24"/>
      <c r="E798" s="25"/>
      <c r="F798" s="25"/>
      <c r="L798" s="29"/>
      <c r="M798" s="31"/>
      <c r="N798" s="29"/>
      <c r="O798" s="29"/>
    </row>
    <row r="799" spans="1:15" x14ac:dyDescent="0.3">
      <c r="A799" s="14" t="s">
        <v>130</v>
      </c>
      <c r="B799" s="15" t="s">
        <v>1011</v>
      </c>
      <c r="C799" s="16">
        <v>3</v>
      </c>
      <c r="D799" s="16" t="s">
        <v>21</v>
      </c>
      <c r="E799" s="17"/>
      <c r="F799" s="18">
        <f>E799*C799</f>
        <v>0</v>
      </c>
      <c r="L799" s="29"/>
      <c r="M799" s="31"/>
      <c r="N799" s="29"/>
      <c r="O799" s="29"/>
    </row>
    <row r="800" spans="1:15" x14ac:dyDescent="0.3">
      <c r="A800" s="24"/>
      <c r="B800" s="27"/>
      <c r="C800" s="24"/>
      <c r="D800" s="24"/>
      <c r="E800" s="25"/>
      <c r="F800" s="25"/>
      <c r="L800" s="29"/>
      <c r="M800" s="31"/>
      <c r="N800" s="29"/>
      <c r="O800" s="29"/>
    </row>
    <row r="801" spans="1:19" x14ac:dyDescent="0.3">
      <c r="A801" s="14" t="s">
        <v>135</v>
      </c>
      <c r="B801" s="15" t="s">
        <v>1066</v>
      </c>
      <c r="C801" s="16">
        <v>3</v>
      </c>
      <c r="D801" s="16" t="s">
        <v>21</v>
      </c>
      <c r="E801" s="17"/>
      <c r="F801" s="18">
        <f>E801*C801</f>
        <v>0</v>
      </c>
      <c r="L801" s="29"/>
      <c r="M801" s="31"/>
      <c r="N801" s="29"/>
      <c r="O801" s="29"/>
    </row>
    <row r="802" spans="1:19" x14ac:dyDescent="0.3">
      <c r="A802" s="24"/>
      <c r="B802" s="1" t="s">
        <v>1069</v>
      </c>
      <c r="C802" s="24"/>
      <c r="D802" s="24"/>
      <c r="E802" s="25"/>
      <c r="F802" s="25"/>
      <c r="L802" s="29"/>
      <c r="M802" s="31"/>
      <c r="N802" s="29"/>
      <c r="O802" s="29"/>
    </row>
    <row r="803" spans="1:19" x14ac:dyDescent="0.3">
      <c r="A803" s="24"/>
      <c r="B803" s="1" t="s">
        <v>1070</v>
      </c>
      <c r="C803" s="24"/>
      <c r="D803" s="24"/>
      <c r="E803" s="25"/>
      <c r="F803" s="25"/>
      <c r="L803" s="29"/>
      <c r="M803" s="31"/>
      <c r="N803" s="29"/>
      <c r="O803" s="29"/>
    </row>
    <row r="804" spans="1:19" x14ac:dyDescent="0.3">
      <c r="A804" s="24"/>
      <c r="B804" s="1" t="s">
        <v>1071</v>
      </c>
      <c r="C804" s="24"/>
      <c r="D804" s="24"/>
      <c r="E804" s="25"/>
      <c r="F804" s="25"/>
      <c r="L804" s="29"/>
      <c r="M804" s="31"/>
      <c r="N804" s="29"/>
      <c r="O804" s="29"/>
    </row>
    <row r="805" spans="1:19" x14ac:dyDescent="0.3">
      <c r="A805" s="24"/>
      <c r="B805" s="1" t="s">
        <v>1068</v>
      </c>
      <c r="C805" s="24"/>
      <c r="D805" s="24"/>
      <c r="E805" s="25"/>
      <c r="F805" s="25"/>
      <c r="L805" s="29"/>
      <c r="M805" s="31"/>
      <c r="N805" s="29"/>
      <c r="O805" s="29"/>
      <c r="P805" s="40"/>
      <c r="Q805" s="41"/>
      <c r="R805" s="42"/>
      <c r="S805" s="42"/>
    </row>
    <row r="806" spans="1:19" x14ac:dyDescent="0.3">
      <c r="A806" s="24"/>
      <c r="B806" s="1" t="s">
        <v>1067</v>
      </c>
      <c r="C806" s="24"/>
      <c r="D806" s="24"/>
      <c r="E806" s="25"/>
      <c r="F806" s="25"/>
      <c r="L806" s="29"/>
      <c r="M806" s="31"/>
      <c r="N806" s="29"/>
      <c r="O806" s="29"/>
      <c r="P806" s="40"/>
      <c r="Q806" s="41"/>
      <c r="R806" s="42"/>
      <c r="S806" s="42"/>
    </row>
    <row r="807" spans="1:19" x14ac:dyDescent="0.3">
      <c r="A807" s="24"/>
      <c r="B807" s="27"/>
      <c r="C807" s="24"/>
      <c r="D807" s="24"/>
      <c r="E807" s="25"/>
      <c r="F807" s="25"/>
      <c r="L807" s="29"/>
      <c r="M807" s="31"/>
      <c r="N807" s="29"/>
      <c r="P807" s="40"/>
      <c r="Q807" s="41"/>
      <c r="R807" s="42"/>
      <c r="S807" s="42"/>
    </row>
    <row r="808" spans="1:19" x14ac:dyDescent="0.3">
      <c r="A808" s="14" t="s">
        <v>139</v>
      </c>
      <c r="B808" s="15" t="s">
        <v>1012</v>
      </c>
      <c r="C808" s="16">
        <v>3</v>
      </c>
      <c r="D808" s="16" t="s">
        <v>21</v>
      </c>
      <c r="E808" s="17"/>
      <c r="F808" s="18">
        <f>E808*C808</f>
        <v>0</v>
      </c>
      <c r="L808" s="29"/>
      <c r="M808" s="31"/>
      <c r="N808" s="29"/>
      <c r="P808" s="40"/>
      <c r="Q808" s="41"/>
      <c r="R808" s="42"/>
      <c r="S808" s="42"/>
    </row>
    <row r="809" spans="1:19" x14ac:dyDescent="0.3">
      <c r="A809" s="24"/>
      <c r="B809" s="27"/>
      <c r="C809" s="24"/>
      <c r="D809" s="24"/>
      <c r="E809" s="25"/>
      <c r="F809" s="25"/>
      <c r="L809" s="29"/>
      <c r="M809" s="31"/>
      <c r="N809" s="29"/>
      <c r="P809" s="40"/>
    </row>
    <row r="810" spans="1:19" x14ac:dyDescent="0.3">
      <c r="A810" s="14" t="s">
        <v>147</v>
      </c>
      <c r="B810" s="15" t="s">
        <v>1025</v>
      </c>
      <c r="C810" s="16">
        <v>3</v>
      </c>
      <c r="D810" s="16" t="s">
        <v>21</v>
      </c>
      <c r="E810" s="17"/>
      <c r="F810" s="18">
        <f>E810*C810</f>
        <v>0</v>
      </c>
      <c r="L810" s="29"/>
      <c r="M810" s="31"/>
      <c r="N810" s="29"/>
      <c r="P810" s="40"/>
    </row>
    <row r="811" spans="1:19" x14ac:dyDescent="0.3">
      <c r="A811" s="24"/>
      <c r="B811" s="31"/>
      <c r="C811" s="24"/>
      <c r="D811" s="24"/>
      <c r="E811" s="25"/>
      <c r="F811" s="39"/>
      <c r="L811" s="29"/>
      <c r="M811" s="31"/>
      <c r="N811" s="29"/>
      <c r="P811" s="40"/>
    </row>
    <row r="812" spans="1:19" x14ac:dyDescent="0.3">
      <c r="A812" s="14" t="s">
        <v>154</v>
      </c>
      <c r="B812" s="15" t="s">
        <v>1026</v>
      </c>
      <c r="C812" s="16">
        <v>3</v>
      </c>
      <c r="D812" s="16" t="s">
        <v>21</v>
      </c>
      <c r="E812" s="17"/>
      <c r="F812" s="18">
        <f>E812*C812</f>
        <v>0</v>
      </c>
      <c r="L812" s="29"/>
      <c r="M812" s="31"/>
      <c r="N812" s="29"/>
      <c r="P812" s="40"/>
    </row>
    <row r="813" spans="1:19" x14ac:dyDescent="0.3">
      <c r="A813" s="24"/>
      <c r="B813" s="27"/>
      <c r="C813" s="24"/>
      <c r="D813" s="24"/>
      <c r="E813" s="25"/>
      <c r="F813" s="25"/>
      <c r="L813" s="29"/>
      <c r="M813" s="31"/>
      <c r="N813" s="29"/>
      <c r="P813" s="40"/>
      <c r="Q813" s="41"/>
      <c r="R813" s="42"/>
      <c r="S813" s="42"/>
    </row>
    <row r="814" spans="1:19" x14ac:dyDescent="0.3">
      <c r="A814" s="14" t="s">
        <v>159</v>
      </c>
      <c r="B814" s="15" t="s">
        <v>1013</v>
      </c>
      <c r="C814" s="16">
        <v>1</v>
      </c>
      <c r="D814" s="16" t="s">
        <v>21</v>
      </c>
      <c r="E814" s="17"/>
      <c r="F814" s="18">
        <f>E814*C814</f>
        <v>0</v>
      </c>
      <c r="L814" s="29"/>
      <c r="M814" s="31"/>
      <c r="N814" s="29"/>
      <c r="P814" s="40"/>
      <c r="Q814" s="41"/>
      <c r="R814" s="42"/>
      <c r="S814" s="42"/>
    </row>
    <row r="815" spans="1:19" x14ac:dyDescent="0.3">
      <c r="A815" s="24"/>
      <c r="B815" s="1" t="s">
        <v>2492</v>
      </c>
      <c r="C815" s="24"/>
      <c r="D815" s="24"/>
      <c r="E815" s="25"/>
      <c r="F815" s="25"/>
      <c r="L815" s="29"/>
      <c r="M815" s="31"/>
      <c r="N815" s="29"/>
      <c r="P815" s="40"/>
      <c r="Q815" s="41"/>
      <c r="R815" s="42"/>
      <c r="S815" s="42"/>
    </row>
    <row r="816" spans="1:19" x14ac:dyDescent="0.3">
      <c r="A816" s="24"/>
      <c r="B816" s="1" t="s">
        <v>1014</v>
      </c>
      <c r="C816" s="24"/>
      <c r="D816" s="24"/>
      <c r="E816" s="25"/>
      <c r="F816" s="25"/>
      <c r="L816" s="29"/>
      <c r="M816" s="31"/>
      <c r="N816" s="29"/>
      <c r="P816" s="40"/>
      <c r="Q816" s="41"/>
      <c r="R816" s="42"/>
      <c r="S816" s="42"/>
    </row>
    <row r="817" spans="1:19" x14ac:dyDescent="0.3">
      <c r="A817" s="24"/>
      <c r="B817" s="1" t="s">
        <v>1015</v>
      </c>
      <c r="C817" s="24"/>
      <c r="D817" s="24"/>
      <c r="E817" s="25"/>
      <c r="F817" s="25"/>
      <c r="L817" s="29"/>
      <c r="M817" s="31"/>
      <c r="N817" s="29"/>
      <c r="P817" s="40"/>
      <c r="Q817" s="41"/>
      <c r="R817" s="42"/>
      <c r="S817" s="42"/>
    </row>
    <row r="818" spans="1:19" x14ac:dyDescent="0.3">
      <c r="A818" s="24"/>
      <c r="B818" s="1" t="s">
        <v>1016</v>
      </c>
      <c r="C818" s="24"/>
      <c r="D818" s="24"/>
      <c r="E818" s="25"/>
      <c r="F818" s="25"/>
      <c r="L818" s="29"/>
      <c r="M818" s="29"/>
      <c r="N818" s="29"/>
    </row>
    <row r="819" spans="1:19" x14ac:dyDescent="0.3">
      <c r="A819" s="24"/>
      <c r="B819" s="1" t="s">
        <v>1017</v>
      </c>
      <c r="C819" s="24"/>
      <c r="D819" s="24"/>
      <c r="E819" s="25"/>
      <c r="F819" s="25"/>
      <c r="L819" s="29"/>
      <c r="M819" s="29"/>
      <c r="N819" s="29"/>
    </row>
    <row r="820" spans="1:19" x14ac:dyDescent="0.3">
      <c r="A820" s="24"/>
      <c r="B820" s="1" t="s">
        <v>1018</v>
      </c>
      <c r="C820" s="24"/>
      <c r="D820" s="24"/>
      <c r="E820" s="25"/>
      <c r="F820" s="25"/>
      <c r="L820" s="29"/>
      <c r="M820" s="29"/>
      <c r="N820" s="29"/>
    </row>
    <row r="821" spans="1:19" x14ac:dyDescent="0.3">
      <c r="A821" s="24"/>
      <c r="B821" s="1" t="s">
        <v>1019</v>
      </c>
      <c r="C821" s="24"/>
      <c r="D821" s="24"/>
      <c r="E821" s="25"/>
      <c r="F821" s="25"/>
      <c r="L821" s="29"/>
      <c r="M821" s="29"/>
    </row>
    <row r="822" spans="1:19" x14ac:dyDescent="0.3">
      <c r="A822" s="24"/>
      <c r="B822" s="1" t="s">
        <v>1020</v>
      </c>
      <c r="C822" s="24"/>
      <c r="D822" s="24"/>
      <c r="E822" s="25"/>
      <c r="F822" s="25"/>
      <c r="L822" s="29"/>
      <c r="M822" s="29"/>
    </row>
    <row r="823" spans="1:19" x14ac:dyDescent="0.3">
      <c r="A823" s="24"/>
      <c r="B823" s="1" t="s">
        <v>1021</v>
      </c>
      <c r="C823" s="24"/>
      <c r="D823" s="24"/>
      <c r="E823" s="25"/>
      <c r="F823" s="25"/>
      <c r="L823" s="29"/>
      <c r="M823" s="29"/>
    </row>
    <row r="824" spans="1:19" x14ac:dyDescent="0.3">
      <c r="A824" s="24"/>
      <c r="B824" s="1" t="s">
        <v>1022</v>
      </c>
      <c r="C824" s="24"/>
      <c r="D824" s="24"/>
      <c r="E824" s="25"/>
      <c r="F824" s="25"/>
      <c r="L824" s="29"/>
      <c r="M824" s="29"/>
    </row>
    <row r="825" spans="1:19" x14ac:dyDescent="0.3">
      <c r="A825" s="24"/>
      <c r="B825" s="1" t="s">
        <v>1023</v>
      </c>
      <c r="C825" s="24"/>
      <c r="D825" s="24"/>
      <c r="E825" s="25"/>
      <c r="F825" s="25"/>
      <c r="L825" s="29"/>
      <c r="M825" s="29"/>
    </row>
    <row r="826" spans="1:19" x14ac:dyDescent="0.3">
      <c r="A826" s="24"/>
      <c r="B826" s="1" t="s">
        <v>1024</v>
      </c>
      <c r="C826" s="24"/>
      <c r="D826" s="24"/>
      <c r="E826" s="25"/>
      <c r="F826" s="25"/>
      <c r="L826" s="29"/>
      <c r="M826" s="29"/>
    </row>
    <row r="827" spans="1:19" x14ac:dyDescent="0.3">
      <c r="A827" s="24"/>
      <c r="B827" s="27"/>
      <c r="C827" s="24"/>
      <c r="D827" s="24"/>
      <c r="E827" s="25"/>
      <c r="F827" s="25"/>
      <c r="L827" s="29"/>
    </row>
    <row r="828" spans="1:19" x14ac:dyDescent="0.3">
      <c r="A828" s="14" t="s">
        <v>166</v>
      </c>
      <c r="B828" s="15" t="s">
        <v>1027</v>
      </c>
      <c r="C828" s="16">
        <v>3</v>
      </c>
      <c r="D828" s="16" t="s">
        <v>21</v>
      </c>
      <c r="E828" s="17"/>
      <c r="F828" s="18">
        <f>E828*C828</f>
        <v>0</v>
      </c>
      <c r="L828" s="29"/>
    </row>
    <row r="829" spans="1:19" x14ac:dyDescent="0.3">
      <c r="A829" s="24"/>
      <c r="B829" s="27"/>
      <c r="C829" s="24"/>
      <c r="D829" s="24"/>
      <c r="E829" s="25"/>
      <c r="F829" s="25"/>
      <c r="L829" s="29"/>
    </row>
    <row r="830" spans="1:19" x14ac:dyDescent="0.3">
      <c r="A830" s="14" t="s">
        <v>172</v>
      </c>
      <c r="B830" s="15" t="s">
        <v>1028</v>
      </c>
      <c r="C830" s="16">
        <v>3</v>
      </c>
      <c r="D830" s="16" t="s">
        <v>21</v>
      </c>
      <c r="E830" s="17"/>
      <c r="F830" s="18">
        <f>E830*C830</f>
        <v>0</v>
      </c>
      <c r="L830" s="29"/>
    </row>
    <row r="831" spans="1:19" x14ac:dyDescent="0.3">
      <c r="A831" s="24"/>
      <c r="B831" s="31"/>
      <c r="C831" s="24"/>
      <c r="D831" s="24"/>
      <c r="E831" s="25"/>
      <c r="F831" s="39"/>
      <c r="L831" s="29"/>
    </row>
    <row r="832" spans="1:19" x14ac:dyDescent="0.3">
      <c r="A832" s="14" t="s">
        <v>175</v>
      </c>
      <c r="B832" s="15" t="s">
        <v>1029</v>
      </c>
      <c r="C832" s="16">
        <v>3</v>
      </c>
      <c r="D832" s="16" t="s">
        <v>21</v>
      </c>
      <c r="E832" s="17"/>
      <c r="F832" s="18">
        <f>E832*C832</f>
        <v>0</v>
      </c>
      <c r="L832" s="29"/>
      <c r="M832" s="42"/>
    </row>
    <row r="833" spans="1:13" ht="15" customHeight="1" x14ac:dyDescent="0.3">
      <c r="A833" s="24"/>
      <c r="B833" s="27"/>
      <c r="C833" s="24"/>
      <c r="D833" s="24"/>
      <c r="E833" s="25"/>
      <c r="F833" s="25"/>
      <c r="L833" s="29"/>
      <c r="M833" s="42"/>
    </row>
    <row r="834" spans="1:13" x14ac:dyDescent="0.3">
      <c r="A834" s="14" t="s">
        <v>179</v>
      </c>
      <c r="B834" s="15" t="s">
        <v>1030</v>
      </c>
      <c r="C834" s="16">
        <v>3</v>
      </c>
      <c r="D834" s="16" t="s">
        <v>21</v>
      </c>
      <c r="E834" s="17"/>
      <c r="F834" s="18">
        <f>E834*C834</f>
        <v>0</v>
      </c>
      <c r="L834" s="29"/>
      <c r="M834" s="42"/>
    </row>
    <row r="835" spans="1:13" x14ac:dyDescent="0.3">
      <c r="A835" s="24"/>
      <c r="B835" s="27"/>
      <c r="C835" s="24"/>
      <c r="D835" s="24"/>
      <c r="E835" s="25"/>
      <c r="F835" s="25"/>
      <c r="L835" s="29"/>
      <c r="M835" s="42"/>
    </row>
    <row r="836" spans="1:13" x14ac:dyDescent="0.3">
      <c r="A836" s="14" t="s">
        <v>180</v>
      </c>
      <c r="B836" s="15" t="s">
        <v>984</v>
      </c>
      <c r="C836" s="16">
        <v>3</v>
      </c>
      <c r="D836" s="16" t="s">
        <v>21</v>
      </c>
      <c r="E836" s="17"/>
      <c r="F836" s="18">
        <f>E836*C836</f>
        <v>0</v>
      </c>
      <c r="L836" s="29"/>
      <c r="M836" s="42"/>
    </row>
    <row r="837" spans="1:13" x14ac:dyDescent="0.3">
      <c r="A837" s="24"/>
      <c r="B837" s="27"/>
      <c r="C837" s="24"/>
      <c r="D837" s="24"/>
      <c r="E837" s="25"/>
      <c r="F837" s="25"/>
      <c r="L837" s="29"/>
      <c r="M837" s="42"/>
    </row>
    <row r="838" spans="1:13" x14ac:dyDescent="0.3">
      <c r="A838" s="14" t="s">
        <v>184</v>
      </c>
      <c r="B838" s="15" t="s">
        <v>1031</v>
      </c>
      <c r="C838" s="16">
        <v>4</v>
      </c>
      <c r="D838" s="16" t="s">
        <v>21</v>
      </c>
      <c r="E838" s="17"/>
      <c r="F838" s="18">
        <f>E838*C838</f>
        <v>0</v>
      </c>
      <c r="L838" s="29"/>
      <c r="M838" s="42"/>
    </row>
    <row r="839" spans="1:13" x14ac:dyDescent="0.3">
      <c r="A839" s="24"/>
      <c r="B839" s="31"/>
      <c r="C839" s="24"/>
      <c r="D839" s="24"/>
      <c r="E839" s="25"/>
      <c r="F839" s="39"/>
      <c r="L839" s="29"/>
      <c r="M839" s="42"/>
    </row>
    <row r="840" spans="1:13" x14ac:dyDescent="0.3">
      <c r="A840" s="14" t="s">
        <v>187</v>
      </c>
      <c r="B840" s="15" t="s">
        <v>985</v>
      </c>
      <c r="C840" s="16">
        <v>3</v>
      </c>
      <c r="D840" s="16" t="s">
        <v>21</v>
      </c>
      <c r="E840" s="17"/>
      <c r="F840" s="18">
        <f>E840*C840</f>
        <v>0</v>
      </c>
      <c r="L840" s="29"/>
      <c r="M840" s="42"/>
    </row>
    <row r="841" spans="1:13" x14ac:dyDescent="0.3">
      <c r="A841" s="24"/>
      <c r="B841" s="27"/>
      <c r="C841" s="24"/>
      <c r="D841" s="24"/>
      <c r="E841" s="25"/>
      <c r="F841" s="25"/>
      <c r="L841" s="29"/>
      <c r="M841" s="42"/>
    </row>
    <row r="842" spans="1:13" x14ac:dyDescent="0.3">
      <c r="A842" s="14" t="s">
        <v>191</v>
      </c>
      <c r="B842" s="15" t="s">
        <v>986</v>
      </c>
      <c r="C842" s="16">
        <v>3</v>
      </c>
      <c r="D842" s="16" t="s">
        <v>21</v>
      </c>
      <c r="E842" s="17"/>
      <c r="F842" s="18">
        <f>E842*C842</f>
        <v>0</v>
      </c>
      <c r="L842" s="29"/>
      <c r="M842" s="42"/>
    </row>
    <row r="843" spans="1:13" x14ac:dyDescent="0.3">
      <c r="A843" s="24"/>
      <c r="B843" s="31"/>
      <c r="C843" s="24"/>
      <c r="D843" s="24"/>
      <c r="E843" s="25"/>
      <c r="F843" s="39"/>
      <c r="L843" s="29"/>
      <c r="M843" s="42"/>
    </row>
    <row r="844" spans="1:13" x14ac:dyDescent="0.3">
      <c r="A844" s="14" t="s">
        <v>192</v>
      </c>
      <c r="B844" s="15" t="s">
        <v>1032</v>
      </c>
      <c r="C844" s="16">
        <v>3</v>
      </c>
      <c r="D844" s="16" t="s">
        <v>21</v>
      </c>
      <c r="E844" s="17"/>
      <c r="F844" s="18">
        <f>E844*C844</f>
        <v>0</v>
      </c>
      <c r="L844" s="29"/>
      <c r="M844" s="42"/>
    </row>
    <row r="845" spans="1:13" x14ac:dyDescent="0.3">
      <c r="A845" s="24"/>
      <c r="B845" s="27" t="s">
        <v>1033</v>
      </c>
      <c r="C845" s="24"/>
      <c r="D845" s="24"/>
      <c r="E845" s="25"/>
      <c r="F845" s="25"/>
      <c r="L845" s="29"/>
      <c r="M845" s="42"/>
    </row>
    <row r="846" spans="1:13" x14ac:dyDescent="0.3">
      <c r="A846" s="24"/>
      <c r="B846" s="27" t="s">
        <v>1034</v>
      </c>
      <c r="C846" s="24"/>
      <c r="D846" s="24"/>
      <c r="E846" s="25"/>
      <c r="F846" s="25"/>
      <c r="L846" s="29"/>
      <c r="M846" s="42"/>
    </row>
    <row r="847" spans="1:13" x14ac:dyDescent="0.3">
      <c r="A847" s="24"/>
      <c r="B847" s="27" t="s">
        <v>1035</v>
      </c>
      <c r="C847" s="24"/>
      <c r="D847" s="24"/>
      <c r="E847" s="25"/>
      <c r="F847" s="25"/>
      <c r="L847" s="29"/>
      <c r="M847" s="42"/>
    </row>
    <row r="848" spans="1:13" x14ac:dyDescent="0.3">
      <c r="A848" s="24"/>
      <c r="B848" s="27"/>
      <c r="C848" s="24"/>
      <c r="D848" s="24"/>
      <c r="E848" s="25"/>
      <c r="F848" s="25"/>
      <c r="L848" s="29"/>
      <c r="M848" s="42"/>
    </row>
    <row r="849" spans="1:13" x14ac:dyDescent="0.3">
      <c r="A849" s="14" t="s">
        <v>197</v>
      </c>
      <c r="B849" s="15" t="s">
        <v>1036</v>
      </c>
      <c r="C849" s="16">
        <v>12</v>
      </c>
      <c r="D849" s="16" t="s">
        <v>21</v>
      </c>
      <c r="E849" s="17"/>
      <c r="F849" s="18">
        <f>E849*C849</f>
        <v>0</v>
      </c>
      <c r="L849" s="29"/>
      <c r="M849" s="42"/>
    </row>
    <row r="850" spans="1:13" x14ac:dyDescent="0.3">
      <c r="A850" s="24"/>
      <c r="B850" s="27"/>
      <c r="C850" s="24"/>
      <c r="D850" s="24"/>
      <c r="E850" s="25"/>
      <c r="F850" s="25"/>
      <c r="L850" s="29"/>
      <c r="M850" s="42"/>
    </row>
    <row r="851" spans="1:13" x14ac:dyDescent="0.3">
      <c r="A851" s="14" t="s">
        <v>201</v>
      </c>
      <c r="B851" s="15" t="s">
        <v>1037</v>
      </c>
      <c r="C851" s="16">
        <v>12</v>
      </c>
      <c r="D851" s="16" t="s">
        <v>21</v>
      </c>
      <c r="E851" s="17"/>
      <c r="F851" s="18">
        <f>E851*C851</f>
        <v>0</v>
      </c>
      <c r="L851" s="29"/>
      <c r="M851" s="42"/>
    </row>
    <row r="852" spans="1:13" x14ac:dyDescent="0.3">
      <c r="A852" s="24"/>
      <c r="B852" s="27"/>
      <c r="C852" s="24"/>
      <c r="D852" s="24"/>
      <c r="E852" s="25"/>
      <c r="F852" s="25"/>
      <c r="L852" s="29"/>
      <c r="M852" s="42"/>
    </row>
    <row r="853" spans="1:13" x14ac:dyDescent="0.3">
      <c r="A853" s="14" t="s">
        <v>214</v>
      </c>
      <c r="B853" s="15" t="s">
        <v>1037</v>
      </c>
      <c r="C853" s="16">
        <v>12</v>
      </c>
      <c r="D853" s="16" t="s">
        <v>21</v>
      </c>
      <c r="E853" s="17"/>
      <c r="F853" s="18">
        <f>E853*C853</f>
        <v>0</v>
      </c>
      <c r="L853" s="29"/>
      <c r="M853" s="42"/>
    </row>
    <row r="854" spans="1:13" x14ac:dyDescent="0.3">
      <c r="A854" s="24"/>
      <c r="B854" s="31"/>
      <c r="C854" s="24"/>
      <c r="D854" s="24"/>
      <c r="E854" s="25"/>
      <c r="F854" s="39"/>
      <c r="L854" s="29"/>
    </row>
    <row r="855" spans="1:13" ht="15.75" customHeight="1" x14ac:dyDescent="0.3">
      <c r="A855" s="14" t="s">
        <v>232</v>
      </c>
      <c r="B855" s="15" t="s">
        <v>1038</v>
      </c>
      <c r="C855" s="16">
        <v>48</v>
      </c>
      <c r="D855" s="16" t="s">
        <v>21</v>
      </c>
      <c r="E855" s="17"/>
      <c r="F855" s="18">
        <f>E855*C855</f>
        <v>0</v>
      </c>
      <c r="L855" s="29"/>
    </row>
    <row r="856" spans="1:13" ht="15.75" customHeight="1" x14ac:dyDescent="0.3">
      <c r="A856" s="24"/>
      <c r="B856" s="27"/>
      <c r="C856" s="24"/>
      <c r="D856" s="24"/>
      <c r="E856" s="25"/>
      <c r="F856" s="25"/>
      <c r="L856" s="29"/>
    </row>
    <row r="857" spans="1:13" ht="15.75" customHeight="1" x14ac:dyDescent="0.3">
      <c r="A857" s="14" t="s">
        <v>238</v>
      </c>
      <c r="B857" s="15" t="s">
        <v>1039</v>
      </c>
      <c r="C857" s="16">
        <v>48</v>
      </c>
      <c r="D857" s="16" t="s">
        <v>21</v>
      </c>
      <c r="E857" s="17"/>
      <c r="F857" s="18">
        <f>E857*C857</f>
        <v>0</v>
      </c>
      <c r="L857" s="29"/>
    </row>
    <row r="858" spans="1:13" ht="15.75" customHeight="1" x14ac:dyDescent="0.3">
      <c r="A858" s="24"/>
      <c r="B858" s="27"/>
      <c r="C858" s="24"/>
      <c r="D858" s="24"/>
      <c r="E858" s="25"/>
      <c r="F858" s="25"/>
      <c r="L858" s="29"/>
    </row>
    <row r="859" spans="1:13" x14ac:dyDescent="0.3">
      <c r="A859" s="14" t="s">
        <v>243</v>
      </c>
      <c r="B859" s="15" t="s">
        <v>1040</v>
      </c>
      <c r="C859" s="16">
        <v>3</v>
      </c>
      <c r="D859" s="16" t="s">
        <v>21</v>
      </c>
      <c r="E859" s="17"/>
      <c r="F859" s="18">
        <f>E859*C859</f>
        <v>0</v>
      </c>
      <c r="L859" s="29"/>
    </row>
    <row r="860" spans="1:13" x14ac:dyDescent="0.3">
      <c r="A860" s="24"/>
      <c r="B860" s="27"/>
      <c r="C860" s="24"/>
      <c r="D860" s="24"/>
      <c r="E860" s="25"/>
      <c r="F860" s="25"/>
      <c r="L860" s="29"/>
    </row>
    <row r="861" spans="1:13" x14ac:dyDescent="0.3">
      <c r="A861" s="14" t="s">
        <v>251</v>
      </c>
      <c r="B861" s="15" t="s">
        <v>1041</v>
      </c>
      <c r="C861" s="16">
        <v>3</v>
      </c>
      <c r="D861" s="16" t="s">
        <v>21</v>
      </c>
      <c r="E861" s="17"/>
      <c r="F861" s="18">
        <f>E861*C861</f>
        <v>0</v>
      </c>
      <c r="L861" s="29"/>
    </row>
    <row r="862" spans="1:13" x14ac:dyDescent="0.3">
      <c r="A862" s="24"/>
      <c r="B862" s="31"/>
      <c r="C862" s="24"/>
      <c r="D862" s="24"/>
      <c r="E862" s="25"/>
      <c r="F862" s="39"/>
      <c r="L862" s="29"/>
    </row>
    <row r="863" spans="1:13" x14ac:dyDescent="0.3">
      <c r="A863" s="14" t="s">
        <v>255</v>
      </c>
      <c r="B863" s="15" t="s">
        <v>1043</v>
      </c>
      <c r="C863" s="16">
        <v>3</v>
      </c>
      <c r="D863" s="16" t="s">
        <v>21</v>
      </c>
      <c r="E863" s="17"/>
      <c r="F863" s="18">
        <f>E863*C863</f>
        <v>0</v>
      </c>
      <c r="L863" s="29"/>
    </row>
    <row r="864" spans="1:13" x14ac:dyDescent="0.3">
      <c r="A864" s="24"/>
      <c r="B864" s="27" t="s">
        <v>1042</v>
      </c>
      <c r="C864" s="24"/>
      <c r="D864" s="24"/>
      <c r="E864" s="25"/>
      <c r="F864" s="25"/>
      <c r="L864" s="29"/>
    </row>
    <row r="865" spans="1:14" x14ac:dyDescent="0.3">
      <c r="A865" s="24"/>
      <c r="B865" s="27"/>
      <c r="C865" s="24"/>
      <c r="D865" s="24"/>
      <c r="E865" s="25"/>
      <c r="F865" s="25"/>
      <c r="L865" s="29"/>
    </row>
    <row r="866" spans="1:14" x14ac:dyDescent="0.3">
      <c r="A866" s="14" t="s">
        <v>258</v>
      </c>
      <c r="B866" s="15" t="s">
        <v>1044</v>
      </c>
      <c r="C866" s="16">
        <v>36</v>
      </c>
      <c r="D866" s="16" t="s">
        <v>21</v>
      </c>
      <c r="E866" s="17"/>
      <c r="F866" s="18">
        <f>E866*C866</f>
        <v>0</v>
      </c>
      <c r="L866" s="29"/>
    </row>
    <row r="867" spans="1:14" x14ac:dyDescent="0.3">
      <c r="A867" s="24"/>
      <c r="B867" s="27"/>
      <c r="C867" s="24"/>
      <c r="D867" s="24"/>
      <c r="E867" s="25"/>
      <c r="F867" s="25"/>
      <c r="L867" s="29"/>
    </row>
    <row r="868" spans="1:14" x14ac:dyDescent="0.3">
      <c r="A868" s="14" t="s">
        <v>261</v>
      </c>
      <c r="B868" s="15" t="s">
        <v>1045</v>
      </c>
      <c r="C868" s="16">
        <v>100</v>
      </c>
      <c r="D868" s="16" t="s">
        <v>21</v>
      </c>
      <c r="E868" s="17"/>
      <c r="F868" s="18">
        <f>E868*C868</f>
        <v>0</v>
      </c>
      <c r="L868" s="29"/>
    </row>
    <row r="869" spans="1:14" x14ac:dyDescent="0.3">
      <c r="A869" s="24"/>
      <c r="B869" s="31"/>
      <c r="C869" s="24"/>
      <c r="D869" s="24"/>
      <c r="E869" s="25"/>
      <c r="F869" s="39"/>
      <c r="L869" s="29"/>
    </row>
    <row r="870" spans="1:14" x14ac:dyDescent="0.3">
      <c r="A870" s="14" t="s">
        <v>275</v>
      </c>
      <c r="B870" s="15" t="s">
        <v>1046</v>
      </c>
      <c r="C870" s="16">
        <v>100</v>
      </c>
      <c r="D870" s="16" t="s">
        <v>21</v>
      </c>
      <c r="E870" s="17"/>
      <c r="F870" s="18">
        <f>E870*C870</f>
        <v>0</v>
      </c>
      <c r="L870" s="29"/>
    </row>
    <row r="871" spans="1:14" x14ac:dyDescent="0.3">
      <c r="A871" s="24"/>
      <c r="B871" s="27"/>
      <c r="C871" s="24"/>
      <c r="D871" s="24"/>
      <c r="E871" s="25"/>
      <c r="F871" s="25"/>
      <c r="L871" s="29"/>
    </row>
    <row r="872" spans="1:14" x14ac:dyDescent="0.3">
      <c r="A872" s="14" t="s">
        <v>279</v>
      </c>
      <c r="B872" s="15" t="s">
        <v>1047</v>
      </c>
      <c r="C872" s="16">
        <v>48</v>
      </c>
      <c r="D872" s="16" t="s">
        <v>21</v>
      </c>
      <c r="E872" s="17"/>
      <c r="F872" s="18">
        <f>E872*C872</f>
        <v>0</v>
      </c>
      <c r="L872" s="29"/>
      <c r="N872" s="9"/>
    </row>
    <row r="873" spans="1:14" x14ac:dyDescent="0.3">
      <c r="A873" s="24"/>
      <c r="B873" s="31"/>
      <c r="C873" s="24"/>
      <c r="D873" s="24"/>
      <c r="E873" s="25"/>
      <c r="F873" s="39"/>
      <c r="L873" s="29"/>
      <c r="N873" s="9"/>
    </row>
    <row r="874" spans="1:14" x14ac:dyDescent="0.3">
      <c r="A874" s="14" t="s">
        <v>286</v>
      </c>
      <c r="B874" s="15" t="s">
        <v>1048</v>
      </c>
      <c r="C874" s="16">
        <v>48</v>
      </c>
      <c r="D874" s="16" t="s">
        <v>21</v>
      </c>
      <c r="E874" s="17"/>
      <c r="F874" s="18">
        <f>E874*C874</f>
        <v>0</v>
      </c>
      <c r="L874" s="29"/>
      <c r="N874" s="9"/>
    </row>
    <row r="875" spans="1:14" x14ac:dyDescent="0.3">
      <c r="A875" s="24"/>
      <c r="B875" s="27"/>
      <c r="C875" s="24"/>
      <c r="D875" s="24"/>
      <c r="E875" s="25"/>
      <c r="F875" s="25"/>
      <c r="L875" s="29"/>
      <c r="N875" s="9"/>
    </row>
    <row r="876" spans="1:14" x14ac:dyDescent="0.3">
      <c r="A876" s="14" t="s">
        <v>292</v>
      </c>
      <c r="B876" s="15" t="s">
        <v>1049</v>
      </c>
      <c r="C876" s="16">
        <v>240</v>
      </c>
      <c r="D876" s="16" t="s">
        <v>21</v>
      </c>
      <c r="E876" s="17"/>
      <c r="F876" s="18">
        <f>E876*C876</f>
        <v>0</v>
      </c>
      <c r="L876" s="29"/>
    </row>
    <row r="877" spans="1:14" x14ac:dyDescent="0.3">
      <c r="A877" s="24"/>
      <c r="B877" s="27"/>
      <c r="C877" s="24"/>
      <c r="D877" s="24"/>
      <c r="E877" s="25"/>
      <c r="F877" s="25"/>
      <c r="L877" s="29"/>
    </row>
    <row r="878" spans="1:14" x14ac:dyDescent="0.3">
      <c r="A878" s="14" t="s">
        <v>294</v>
      </c>
      <c r="B878" s="15" t="s">
        <v>1050</v>
      </c>
      <c r="C878" s="16">
        <v>240</v>
      </c>
      <c r="D878" s="16" t="s">
        <v>21</v>
      </c>
      <c r="E878" s="17"/>
      <c r="F878" s="18">
        <f>E878*C878</f>
        <v>0</v>
      </c>
      <c r="L878" s="29"/>
    </row>
    <row r="879" spans="1:14" x14ac:dyDescent="0.3">
      <c r="A879" s="24"/>
      <c r="B879" s="27"/>
      <c r="C879" s="24"/>
      <c r="D879" s="24"/>
      <c r="E879" s="25"/>
      <c r="F879" s="25"/>
      <c r="L879" s="29"/>
    </row>
    <row r="880" spans="1:14" x14ac:dyDescent="0.3">
      <c r="A880" s="14" t="s">
        <v>299</v>
      </c>
      <c r="B880" s="15" t="s">
        <v>1051</v>
      </c>
      <c r="C880" s="16">
        <v>240</v>
      </c>
      <c r="D880" s="16" t="s">
        <v>21</v>
      </c>
      <c r="E880" s="17"/>
      <c r="F880" s="18">
        <f>E880*C880</f>
        <v>0</v>
      </c>
      <c r="L880" s="29"/>
    </row>
    <row r="881" spans="1:12" x14ac:dyDescent="0.3">
      <c r="A881" s="24"/>
      <c r="B881" s="31"/>
      <c r="C881" s="24"/>
      <c r="D881" s="24"/>
      <c r="E881" s="25"/>
      <c r="F881" s="39"/>
      <c r="L881" s="29"/>
    </row>
    <row r="882" spans="1:12" x14ac:dyDescent="0.3">
      <c r="A882" s="14" t="s">
        <v>301</v>
      </c>
      <c r="B882" s="15" t="s">
        <v>1052</v>
      </c>
      <c r="C882" s="16">
        <v>240</v>
      </c>
      <c r="D882" s="16" t="s">
        <v>21</v>
      </c>
      <c r="E882" s="17"/>
      <c r="F882" s="18">
        <f>E882*C882</f>
        <v>0</v>
      </c>
      <c r="L882" s="29"/>
    </row>
    <row r="883" spans="1:12" x14ac:dyDescent="0.3">
      <c r="A883" s="24"/>
      <c r="B883" s="27"/>
      <c r="C883" s="24"/>
      <c r="D883" s="24"/>
      <c r="E883" s="25"/>
      <c r="F883" s="25"/>
      <c r="L883" s="29"/>
    </row>
    <row r="884" spans="1:12" x14ac:dyDescent="0.3">
      <c r="A884" s="14" t="s">
        <v>311</v>
      </c>
      <c r="B884" s="15" t="s">
        <v>1053</v>
      </c>
      <c r="C884" s="16">
        <v>24</v>
      </c>
      <c r="D884" s="16" t="s">
        <v>21</v>
      </c>
      <c r="E884" s="17"/>
      <c r="F884" s="18">
        <f>E884*C884</f>
        <v>0</v>
      </c>
      <c r="L884" s="29"/>
    </row>
    <row r="885" spans="1:12" x14ac:dyDescent="0.3">
      <c r="A885" s="24"/>
      <c r="B885" s="27"/>
      <c r="C885" s="24"/>
      <c r="D885" s="24"/>
      <c r="E885" s="25"/>
      <c r="F885" s="25"/>
      <c r="L885" s="29"/>
    </row>
    <row r="886" spans="1:12" x14ac:dyDescent="0.3">
      <c r="A886" s="14" t="s">
        <v>314</v>
      </c>
      <c r="B886" s="15" t="s">
        <v>1054</v>
      </c>
      <c r="C886" s="16">
        <v>4</v>
      </c>
      <c r="D886" s="16" t="s">
        <v>21</v>
      </c>
      <c r="E886" s="17"/>
      <c r="F886" s="18">
        <f>E886*C886</f>
        <v>0</v>
      </c>
      <c r="L886" s="29"/>
    </row>
    <row r="887" spans="1:12" x14ac:dyDescent="0.3">
      <c r="A887" s="24"/>
      <c r="B887" s="27"/>
      <c r="C887" s="24"/>
      <c r="D887" s="24"/>
      <c r="E887" s="25"/>
      <c r="F887" s="25"/>
      <c r="L887" s="29"/>
    </row>
    <row r="888" spans="1:12" x14ac:dyDescent="0.3">
      <c r="A888" s="14" t="s">
        <v>321</v>
      </c>
      <c r="B888" s="15" t="s">
        <v>1055</v>
      </c>
      <c r="C888" s="16">
        <v>48</v>
      </c>
      <c r="D888" s="16" t="s">
        <v>21</v>
      </c>
      <c r="E888" s="17"/>
      <c r="F888" s="18">
        <f>E888*C888</f>
        <v>0</v>
      </c>
      <c r="L888" s="29"/>
    </row>
    <row r="889" spans="1:12" x14ac:dyDescent="0.3">
      <c r="A889" s="24"/>
      <c r="B889" s="27"/>
      <c r="C889" s="24"/>
      <c r="D889" s="24"/>
      <c r="E889" s="25"/>
      <c r="F889" s="25"/>
      <c r="L889" s="29"/>
    </row>
    <row r="890" spans="1:12" x14ac:dyDescent="0.3">
      <c r="A890" s="14" t="s">
        <v>327</v>
      </c>
      <c r="B890" s="15" t="s">
        <v>1056</v>
      </c>
      <c r="C890" s="16">
        <v>48</v>
      </c>
      <c r="D890" s="16" t="s">
        <v>21</v>
      </c>
      <c r="E890" s="17"/>
      <c r="F890" s="18">
        <f>E890*C890</f>
        <v>0</v>
      </c>
      <c r="L890" s="29"/>
    </row>
    <row r="891" spans="1:12" x14ac:dyDescent="0.3">
      <c r="A891" s="24"/>
      <c r="B891" s="27"/>
      <c r="C891" s="24"/>
      <c r="D891" s="24"/>
      <c r="E891" s="25"/>
      <c r="F891" s="25"/>
      <c r="L891" s="29"/>
    </row>
    <row r="892" spans="1:12" x14ac:dyDescent="0.3">
      <c r="A892" s="14" t="s">
        <v>331</v>
      </c>
      <c r="B892" s="15" t="s">
        <v>1057</v>
      </c>
      <c r="C892" s="16">
        <v>48</v>
      </c>
      <c r="D892" s="16" t="s">
        <v>21</v>
      </c>
      <c r="E892" s="17"/>
      <c r="F892" s="18">
        <f>E892*C892</f>
        <v>0</v>
      </c>
      <c r="L892" s="29"/>
    </row>
    <row r="893" spans="1:12" x14ac:dyDescent="0.3">
      <c r="A893" s="24"/>
      <c r="B893" s="27"/>
      <c r="C893" s="24"/>
      <c r="D893" s="24"/>
      <c r="E893" s="25"/>
      <c r="F893" s="25"/>
      <c r="L893" s="29"/>
    </row>
    <row r="894" spans="1:12" x14ac:dyDescent="0.3">
      <c r="A894" s="14" t="s">
        <v>337</v>
      </c>
      <c r="B894" s="15" t="s">
        <v>1058</v>
      </c>
      <c r="C894" s="16">
        <v>48</v>
      </c>
      <c r="D894" s="16" t="s">
        <v>21</v>
      </c>
      <c r="E894" s="17"/>
      <c r="F894" s="18">
        <f>E894*C894</f>
        <v>0</v>
      </c>
      <c r="L894" s="29"/>
    </row>
    <row r="895" spans="1:12" x14ac:dyDescent="0.3">
      <c r="A895" s="24"/>
      <c r="B895" s="31"/>
      <c r="C895" s="24"/>
      <c r="D895" s="24"/>
      <c r="E895" s="25"/>
      <c r="F895" s="39"/>
      <c r="L895" s="29"/>
    </row>
    <row r="896" spans="1:12" x14ac:dyDescent="0.3">
      <c r="A896" s="14" t="s">
        <v>339</v>
      </c>
      <c r="B896" s="15" t="s">
        <v>1062</v>
      </c>
      <c r="C896" s="16">
        <v>3</v>
      </c>
      <c r="D896" s="16" t="s">
        <v>21</v>
      </c>
      <c r="E896" s="17"/>
      <c r="F896" s="18">
        <f>E896*C896</f>
        <v>0</v>
      </c>
      <c r="L896" s="29"/>
    </row>
    <row r="897" spans="1:12" x14ac:dyDescent="0.3">
      <c r="A897" s="24"/>
      <c r="B897" s="31" t="s">
        <v>1061</v>
      </c>
      <c r="C897" s="24"/>
      <c r="D897" s="24"/>
      <c r="E897" s="25"/>
      <c r="F897" s="39"/>
      <c r="L897" s="29"/>
    </row>
    <row r="898" spans="1:12" x14ac:dyDescent="0.3">
      <c r="A898" s="24"/>
      <c r="B898" s="31" t="s">
        <v>1059</v>
      </c>
      <c r="C898" s="24"/>
      <c r="D898" s="24"/>
      <c r="E898" s="25"/>
      <c r="F898" s="39"/>
      <c r="L898" s="29"/>
    </row>
    <row r="899" spans="1:12" x14ac:dyDescent="0.3">
      <c r="A899" s="24"/>
      <c r="B899" s="31" t="s">
        <v>1060</v>
      </c>
      <c r="C899" s="24"/>
      <c r="D899" s="24"/>
      <c r="E899" s="25"/>
      <c r="F899" s="39"/>
      <c r="L899" s="29"/>
    </row>
    <row r="900" spans="1:12" x14ac:dyDescent="0.3">
      <c r="A900" s="24"/>
      <c r="B900" s="31"/>
      <c r="C900" s="24"/>
      <c r="D900" s="24"/>
      <c r="E900" s="25"/>
      <c r="F900" s="39"/>
      <c r="L900" s="29"/>
    </row>
    <row r="901" spans="1:12" x14ac:dyDescent="0.3">
      <c r="A901" s="14" t="s">
        <v>344</v>
      </c>
      <c r="B901" s="15" t="s">
        <v>1063</v>
      </c>
      <c r="C901" s="16">
        <v>10</v>
      </c>
      <c r="D901" s="16" t="s">
        <v>21</v>
      </c>
      <c r="E901" s="17"/>
      <c r="F901" s="18">
        <f>E901*C901</f>
        <v>0</v>
      </c>
      <c r="L901" s="29"/>
    </row>
    <row r="902" spans="1:12" x14ac:dyDescent="0.3">
      <c r="A902" s="24"/>
      <c r="B902" s="27"/>
      <c r="C902" s="24"/>
      <c r="D902" s="24"/>
      <c r="E902" s="25"/>
      <c r="F902" s="25"/>
      <c r="L902" s="29"/>
    </row>
    <row r="903" spans="1:12" x14ac:dyDescent="0.3">
      <c r="A903" s="14" t="s">
        <v>345</v>
      </c>
      <c r="B903" s="15" t="s">
        <v>1064</v>
      </c>
      <c r="C903" s="16">
        <v>10</v>
      </c>
      <c r="D903" s="16" t="s">
        <v>21</v>
      </c>
      <c r="E903" s="17"/>
      <c r="F903" s="18">
        <f>E903*C903</f>
        <v>0</v>
      </c>
      <c r="L903" s="29"/>
    </row>
    <row r="904" spans="1:12" x14ac:dyDescent="0.3">
      <c r="A904" s="24"/>
      <c r="B904" s="27"/>
      <c r="C904" s="24"/>
      <c r="D904" s="24"/>
      <c r="E904" s="25"/>
      <c r="F904" s="25"/>
      <c r="L904" s="29"/>
    </row>
    <row r="905" spans="1:12" x14ac:dyDescent="0.3">
      <c r="A905" s="14" t="s">
        <v>352</v>
      </c>
      <c r="B905" s="15" t="s">
        <v>1065</v>
      </c>
      <c r="C905" s="16">
        <v>3</v>
      </c>
      <c r="D905" s="16" t="s">
        <v>21</v>
      </c>
      <c r="E905" s="17"/>
      <c r="F905" s="18">
        <f>E905*C905</f>
        <v>0</v>
      </c>
      <c r="L905" s="29"/>
    </row>
    <row r="906" spans="1:12" x14ac:dyDescent="0.3">
      <c r="A906" s="24"/>
      <c r="B906" s="31"/>
      <c r="C906" s="24"/>
      <c r="D906" s="24"/>
      <c r="E906" s="25"/>
      <c r="F906" s="39"/>
      <c r="L906" s="29"/>
    </row>
    <row r="907" spans="1:12" x14ac:dyDescent="0.3">
      <c r="A907" s="14" t="s">
        <v>357</v>
      </c>
      <c r="B907" s="15" t="s">
        <v>1065</v>
      </c>
      <c r="C907" s="16">
        <v>3</v>
      </c>
      <c r="D907" s="16" t="s">
        <v>21</v>
      </c>
      <c r="E907" s="17"/>
      <c r="F907" s="18">
        <f>E907*C907</f>
        <v>0</v>
      </c>
      <c r="L907" s="29"/>
    </row>
    <row r="908" spans="1:12" x14ac:dyDescent="0.3">
      <c r="A908" s="24"/>
      <c r="B908" s="31"/>
      <c r="C908" s="24"/>
      <c r="D908" s="24"/>
      <c r="E908" s="25"/>
      <c r="F908" s="39"/>
    </row>
    <row r="909" spans="1:12" x14ac:dyDescent="0.3">
      <c r="A909" s="14" t="s">
        <v>363</v>
      </c>
      <c r="B909" s="15" t="s">
        <v>1073</v>
      </c>
      <c r="C909" s="16">
        <v>500</v>
      </c>
      <c r="D909" s="16" t="s">
        <v>21</v>
      </c>
      <c r="E909" s="17"/>
      <c r="F909" s="18">
        <f>E909*C909</f>
        <v>0</v>
      </c>
    </row>
    <row r="910" spans="1:12" x14ac:dyDescent="0.3">
      <c r="A910" s="24"/>
      <c r="B910" s="31"/>
      <c r="C910" s="24"/>
      <c r="D910" s="24"/>
      <c r="E910" s="25"/>
      <c r="F910" s="39"/>
    </row>
    <row r="911" spans="1:12" x14ac:dyDescent="0.3">
      <c r="A911" s="14" t="s">
        <v>373</v>
      </c>
      <c r="B911" s="15" t="s">
        <v>1074</v>
      </c>
      <c r="C911" s="16">
        <v>500</v>
      </c>
      <c r="D911" s="16" t="s">
        <v>21</v>
      </c>
      <c r="E911" s="17"/>
      <c r="F911" s="18">
        <f>E911*C911</f>
        <v>0</v>
      </c>
    </row>
    <row r="912" spans="1:12" x14ac:dyDescent="0.3">
      <c r="A912" s="24"/>
      <c r="B912" s="31"/>
      <c r="C912" s="24"/>
      <c r="D912" s="24"/>
      <c r="E912" s="25"/>
      <c r="F912" s="39"/>
    </row>
    <row r="913" spans="1:14" x14ac:dyDescent="0.3">
      <c r="A913" s="14" t="s">
        <v>380</v>
      </c>
      <c r="B913" s="15" t="s">
        <v>1075</v>
      </c>
      <c r="C913" s="16">
        <v>500</v>
      </c>
      <c r="D913" s="16" t="s">
        <v>21</v>
      </c>
      <c r="E913" s="17"/>
      <c r="F913" s="18">
        <f>E913*C913</f>
        <v>0</v>
      </c>
      <c r="L913" s="42"/>
    </row>
    <row r="914" spans="1:14" x14ac:dyDescent="0.3">
      <c r="A914" s="24"/>
      <c r="B914" s="31"/>
      <c r="C914" s="24"/>
      <c r="D914" s="24"/>
      <c r="E914" s="25"/>
      <c r="F914" s="39"/>
      <c r="L914" s="42"/>
    </row>
    <row r="915" spans="1:14" x14ac:dyDescent="0.3">
      <c r="A915" s="14" t="s">
        <v>385</v>
      </c>
      <c r="B915" s="15" t="s">
        <v>1076</v>
      </c>
      <c r="C915" s="16">
        <v>500</v>
      </c>
      <c r="D915" s="16" t="s">
        <v>21</v>
      </c>
      <c r="E915" s="17"/>
      <c r="F915" s="18">
        <f>E915*C915</f>
        <v>0</v>
      </c>
      <c r="J915" s="40"/>
      <c r="K915" s="41"/>
      <c r="L915" s="42"/>
    </row>
    <row r="916" spans="1:14" x14ac:dyDescent="0.3">
      <c r="A916" s="24"/>
      <c r="B916" s="31"/>
      <c r="C916" s="24"/>
      <c r="D916" s="24"/>
      <c r="E916" s="25"/>
      <c r="F916" s="39"/>
      <c r="J916" s="40"/>
      <c r="K916" s="41"/>
      <c r="L916" s="42"/>
    </row>
    <row r="917" spans="1:14" x14ac:dyDescent="0.3">
      <c r="A917" s="14" t="s">
        <v>391</v>
      </c>
      <c r="B917" s="15" t="s">
        <v>1077</v>
      </c>
      <c r="C917" s="16">
        <v>500</v>
      </c>
      <c r="D917" s="16" t="s">
        <v>21</v>
      </c>
      <c r="E917" s="17"/>
      <c r="F917" s="18">
        <f>E917*C917</f>
        <v>0</v>
      </c>
      <c r="J917" s="40"/>
      <c r="K917" s="41"/>
      <c r="L917" s="42"/>
    </row>
    <row r="918" spans="1:14" x14ac:dyDescent="0.3">
      <c r="A918" s="24"/>
      <c r="B918" s="31"/>
      <c r="C918" s="24"/>
      <c r="D918" s="24"/>
      <c r="E918" s="25"/>
      <c r="F918" s="39"/>
      <c r="J918" s="40"/>
      <c r="K918" s="41"/>
      <c r="L918" s="42"/>
    </row>
    <row r="919" spans="1:14" x14ac:dyDescent="0.3">
      <c r="A919" s="14" t="s">
        <v>394</v>
      </c>
      <c r="B919" s="15" t="s">
        <v>1078</v>
      </c>
      <c r="C919" s="16">
        <v>500</v>
      </c>
      <c r="D919" s="16" t="s">
        <v>21</v>
      </c>
      <c r="E919" s="17"/>
      <c r="F919" s="18">
        <f>E919*C919</f>
        <v>0</v>
      </c>
      <c r="J919" s="40"/>
      <c r="K919" s="41"/>
      <c r="L919" s="42"/>
    </row>
    <row r="920" spans="1:14" x14ac:dyDescent="0.3">
      <c r="A920" s="24"/>
      <c r="B920" s="27"/>
      <c r="C920" s="24"/>
      <c r="D920" s="24"/>
      <c r="E920" s="25"/>
      <c r="F920" s="25"/>
      <c r="J920" s="40"/>
      <c r="K920" s="41"/>
      <c r="L920" s="42"/>
    </row>
    <row r="921" spans="1:14" x14ac:dyDescent="0.3">
      <c r="A921" s="14" t="s">
        <v>396</v>
      </c>
      <c r="B921" s="15" t="s">
        <v>1072</v>
      </c>
      <c r="C921" s="16">
        <v>150</v>
      </c>
      <c r="D921" s="16" t="s">
        <v>21</v>
      </c>
      <c r="E921" s="17"/>
      <c r="F921" s="18">
        <f>E921*C921</f>
        <v>0</v>
      </c>
      <c r="J921" s="40"/>
      <c r="K921" s="41"/>
      <c r="L921" s="42"/>
    </row>
    <row r="922" spans="1:14" x14ac:dyDescent="0.3">
      <c r="A922" s="24"/>
      <c r="B922" s="27"/>
      <c r="C922" s="24"/>
      <c r="D922" s="24"/>
      <c r="E922" s="25"/>
      <c r="F922" s="25"/>
      <c r="J922" s="40"/>
      <c r="K922" s="41"/>
      <c r="L922" s="42"/>
    </row>
    <row r="923" spans="1:14" x14ac:dyDescent="0.3">
      <c r="A923" s="14" t="s">
        <v>400</v>
      </c>
      <c r="B923" s="15" t="s">
        <v>1079</v>
      </c>
      <c r="C923" s="16">
        <v>150</v>
      </c>
      <c r="D923" s="16" t="s">
        <v>21</v>
      </c>
      <c r="E923" s="17"/>
      <c r="F923" s="18">
        <f>E923*C923</f>
        <v>0</v>
      </c>
      <c r="J923" s="40"/>
      <c r="K923" s="41"/>
      <c r="L923" s="42"/>
    </row>
    <row r="924" spans="1:14" x14ac:dyDescent="0.3">
      <c r="A924" s="24"/>
      <c r="B924" s="31"/>
      <c r="C924" s="24"/>
      <c r="D924" s="24"/>
      <c r="E924" s="25"/>
      <c r="F924" s="39"/>
      <c r="J924" s="40"/>
      <c r="K924" s="41"/>
      <c r="L924" s="42"/>
    </row>
    <row r="925" spans="1:14" x14ac:dyDescent="0.3">
      <c r="A925" s="14" t="s">
        <v>402</v>
      </c>
      <c r="B925" s="15" t="s">
        <v>1080</v>
      </c>
      <c r="C925" s="16">
        <v>3</v>
      </c>
      <c r="D925" s="16" t="s">
        <v>21</v>
      </c>
      <c r="E925" s="17"/>
      <c r="F925" s="18">
        <f>E925*C925</f>
        <v>0</v>
      </c>
      <c r="J925" s="40"/>
      <c r="K925" s="41"/>
      <c r="L925" s="42"/>
    </row>
    <row r="926" spans="1:14" x14ac:dyDescent="0.3">
      <c r="A926" s="24"/>
      <c r="B926" s="27"/>
      <c r="C926" s="24"/>
      <c r="D926" s="24"/>
      <c r="E926" s="25"/>
      <c r="F926" s="25"/>
      <c r="J926" s="40"/>
      <c r="K926" s="41"/>
      <c r="L926" s="42"/>
    </row>
    <row r="927" spans="1:14" x14ac:dyDescent="0.3">
      <c r="A927" s="14" t="s">
        <v>403</v>
      </c>
      <c r="B927" s="15" t="s">
        <v>1081</v>
      </c>
      <c r="C927" s="16">
        <v>3</v>
      </c>
      <c r="D927" s="16" t="s">
        <v>21</v>
      </c>
      <c r="E927" s="17"/>
      <c r="F927" s="18">
        <f>E927*C927</f>
        <v>0</v>
      </c>
      <c r="J927" s="40"/>
      <c r="K927" s="41"/>
      <c r="L927" s="42"/>
      <c r="N927" s="43"/>
    </row>
    <row r="928" spans="1:14" x14ac:dyDescent="0.3">
      <c r="A928" s="24"/>
      <c r="B928" s="27"/>
      <c r="C928" s="24"/>
      <c r="D928" s="24"/>
      <c r="E928" s="25"/>
      <c r="F928" s="25"/>
      <c r="J928" s="40"/>
      <c r="K928" s="41"/>
      <c r="L928" s="42"/>
      <c r="N928" s="43"/>
    </row>
    <row r="929" spans="1:14" x14ac:dyDescent="0.3">
      <c r="A929" s="14" t="s">
        <v>408</v>
      </c>
      <c r="B929" s="15" t="s">
        <v>1082</v>
      </c>
      <c r="C929" s="16">
        <v>3</v>
      </c>
      <c r="D929" s="16" t="s">
        <v>21</v>
      </c>
      <c r="E929" s="17"/>
      <c r="F929" s="18">
        <f>E929*C929</f>
        <v>0</v>
      </c>
      <c r="J929" s="40"/>
      <c r="K929" s="41"/>
      <c r="L929" s="42"/>
      <c r="N929" s="43"/>
    </row>
    <row r="930" spans="1:14" x14ac:dyDescent="0.3">
      <c r="A930" s="24"/>
      <c r="B930" s="27"/>
      <c r="C930" s="24"/>
      <c r="D930" s="24"/>
      <c r="E930" s="25"/>
      <c r="F930" s="25"/>
      <c r="J930" s="40"/>
      <c r="K930" s="41"/>
      <c r="L930" s="42"/>
    </row>
    <row r="931" spans="1:14" x14ac:dyDescent="0.3">
      <c r="A931" s="14" t="s">
        <v>411</v>
      </c>
      <c r="B931" s="15" t="s">
        <v>1083</v>
      </c>
      <c r="C931" s="16">
        <v>3</v>
      </c>
      <c r="D931" s="16" t="s">
        <v>21</v>
      </c>
      <c r="E931" s="17"/>
      <c r="F931" s="18">
        <f>E931*C931</f>
        <v>0</v>
      </c>
      <c r="J931" s="40"/>
      <c r="K931" s="41"/>
      <c r="L931" s="42"/>
    </row>
    <row r="932" spans="1:14" x14ac:dyDescent="0.3">
      <c r="A932" s="24"/>
      <c r="B932" s="27"/>
      <c r="C932" s="24"/>
      <c r="D932" s="24"/>
      <c r="E932" s="25"/>
      <c r="F932" s="25"/>
      <c r="J932" s="40"/>
      <c r="K932" s="41"/>
      <c r="L932" s="42"/>
    </row>
    <row r="933" spans="1:14" x14ac:dyDescent="0.3">
      <c r="A933" s="14" t="s">
        <v>420</v>
      </c>
      <c r="B933" s="15" t="s">
        <v>1084</v>
      </c>
      <c r="C933" s="16">
        <v>3</v>
      </c>
      <c r="D933" s="16" t="s">
        <v>21</v>
      </c>
      <c r="E933" s="17"/>
      <c r="F933" s="18">
        <f>E933*C933</f>
        <v>0</v>
      </c>
      <c r="J933" s="40"/>
      <c r="K933" s="41"/>
      <c r="L933" s="42"/>
    </row>
    <row r="934" spans="1:14" x14ac:dyDescent="0.3">
      <c r="A934" s="24"/>
      <c r="B934" s="27"/>
      <c r="C934" s="24"/>
      <c r="D934" s="24"/>
      <c r="E934" s="25"/>
      <c r="F934" s="25"/>
      <c r="J934" s="40"/>
      <c r="K934" s="41"/>
      <c r="L934" s="42"/>
    </row>
    <row r="935" spans="1:14" x14ac:dyDescent="0.3">
      <c r="A935" s="14" t="s">
        <v>427</v>
      </c>
      <c r="B935" s="15" t="s">
        <v>1085</v>
      </c>
      <c r="C935" s="16">
        <v>3</v>
      </c>
      <c r="D935" s="16" t="s">
        <v>21</v>
      </c>
      <c r="E935" s="17"/>
      <c r="F935" s="18">
        <f>E935*C935</f>
        <v>0</v>
      </c>
      <c r="J935" s="40"/>
      <c r="K935" s="41"/>
    </row>
    <row r="936" spans="1:14" x14ac:dyDescent="0.3">
      <c r="A936" s="24"/>
      <c r="B936" s="27"/>
      <c r="C936" s="24"/>
      <c r="D936" s="24"/>
      <c r="E936" s="25"/>
      <c r="F936" s="25"/>
      <c r="J936" s="40"/>
      <c r="K936" s="41"/>
    </row>
    <row r="937" spans="1:14" x14ac:dyDescent="0.3">
      <c r="A937" s="14" t="s">
        <v>429</v>
      </c>
      <c r="B937" s="15" t="s">
        <v>1086</v>
      </c>
      <c r="C937" s="16">
        <v>3</v>
      </c>
      <c r="D937" s="16" t="s">
        <v>21</v>
      </c>
      <c r="E937" s="17"/>
      <c r="F937" s="18">
        <f>E937*C937</f>
        <v>0</v>
      </c>
    </row>
    <row r="938" spans="1:14" x14ac:dyDescent="0.3">
      <c r="A938" s="24"/>
      <c r="B938" s="27" t="s">
        <v>1087</v>
      </c>
      <c r="C938" s="24"/>
      <c r="D938" s="24"/>
      <c r="E938" s="25"/>
      <c r="F938" s="25"/>
    </row>
    <row r="939" spans="1:14" x14ac:dyDescent="0.3">
      <c r="A939" s="24"/>
      <c r="B939" s="31" t="s">
        <v>1088</v>
      </c>
      <c r="C939" s="24"/>
      <c r="D939" s="24"/>
      <c r="E939" s="25"/>
      <c r="F939" s="39"/>
    </row>
    <row r="940" spans="1:14" x14ac:dyDescent="0.3">
      <c r="A940" s="24"/>
      <c r="B940" s="31" t="s">
        <v>1089</v>
      </c>
      <c r="C940" s="24"/>
      <c r="D940" s="24"/>
      <c r="E940" s="25"/>
      <c r="F940" s="39"/>
      <c r="J940" s="9"/>
    </row>
    <row r="941" spans="1:14" x14ac:dyDescent="0.3">
      <c r="A941" s="24"/>
      <c r="B941" s="31" t="s">
        <v>1090</v>
      </c>
      <c r="C941" s="24"/>
      <c r="D941" s="24"/>
      <c r="E941" s="25"/>
      <c r="F941" s="39"/>
    </row>
    <row r="942" spans="1:14" x14ac:dyDescent="0.3">
      <c r="A942" s="24"/>
      <c r="B942" s="31" t="s">
        <v>1091</v>
      </c>
      <c r="C942" s="24"/>
      <c r="D942" s="24"/>
      <c r="E942" s="25"/>
      <c r="F942" s="39"/>
    </row>
    <row r="943" spans="1:14" x14ac:dyDescent="0.3">
      <c r="A943" s="24"/>
      <c r="B943" s="31" t="s">
        <v>1092</v>
      </c>
      <c r="C943" s="24"/>
      <c r="D943" s="24"/>
      <c r="E943" s="25"/>
      <c r="F943" s="39"/>
    </row>
    <row r="944" spans="1:14" x14ac:dyDescent="0.3">
      <c r="A944" s="24"/>
      <c r="B944" s="31"/>
      <c r="C944" s="24"/>
      <c r="D944" s="24"/>
      <c r="E944" s="25"/>
      <c r="F944" s="39"/>
    </row>
    <row r="945" spans="1:6" x14ac:dyDescent="0.3">
      <c r="A945" s="14" t="s">
        <v>432</v>
      </c>
      <c r="B945" s="15" t="s">
        <v>987</v>
      </c>
      <c r="C945" s="16">
        <v>3</v>
      </c>
      <c r="D945" s="16" t="s">
        <v>21</v>
      </c>
      <c r="E945" s="17"/>
      <c r="F945" s="18">
        <f>E945*C945</f>
        <v>0</v>
      </c>
    </row>
    <row r="946" spans="1:6" x14ac:dyDescent="0.3">
      <c r="A946" s="24"/>
      <c r="B946" s="27" t="s">
        <v>1094</v>
      </c>
      <c r="C946" s="24"/>
      <c r="D946" s="24"/>
      <c r="E946" s="25"/>
      <c r="F946" s="25"/>
    </row>
    <row r="947" spans="1:6" x14ac:dyDescent="0.3">
      <c r="A947" s="24"/>
      <c r="B947" s="27" t="s">
        <v>1095</v>
      </c>
      <c r="C947" s="24"/>
      <c r="D947" s="24"/>
      <c r="E947" s="25"/>
      <c r="F947" s="25"/>
    </row>
    <row r="948" spans="1:6" x14ac:dyDescent="0.3">
      <c r="A948" s="24"/>
      <c r="B948" s="27"/>
      <c r="C948" s="24"/>
      <c r="D948" s="24"/>
      <c r="E948" s="25"/>
      <c r="F948" s="25"/>
    </row>
    <row r="949" spans="1:6" x14ac:dyDescent="0.3">
      <c r="A949" s="14" t="s">
        <v>433</v>
      </c>
      <c r="B949" s="15" t="s">
        <v>1093</v>
      </c>
      <c r="C949" s="16">
        <v>3</v>
      </c>
      <c r="D949" s="16" t="s">
        <v>21</v>
      </c>
      <c r="E949" s="17"/>
      <c r="F949" s="18">
        <f>E949*C949</f>
        <v>0</v>
      </c>
    </row>
    <row r="950" spans="1:6" x14ac:dyDescent="0.3">
      <c r="A950" s="24"/>
      <c r="B950" s="27" t="s">
        <v>1096</v>
      </c>
      <c r="C950" s="24"/>
      <c r="D950" s="24"/>
      <c r="E950" s="25"/>
      <c r="F950" s="25"/>
    </row>
    <row r="951" spans="1:6" x14ac:dyDescent="0.3">
      <c r="A951" s="24"/>
      <c r="B951" s="27" t="s">
        <v>1097</v>
      </c>
      <c r="C951" s="24"/>
      <c r="D951" s="24"/>
      <c r="E951" s="25"/>
      <c r="F951" s="25"/>
    </row>
    <row r="952" spans="1:6" x14ac:dyDescent="0.3">
      <c r="A952" s="24"/>
      <c r="B952" s="27" t="s">
        <v>1098</v>
      </c>
      <c r="C952" s="24"/>
      <c r="D952" s="24"/>
      <c r="E952" s="25"/>
      <c r="F952" s="25"/>
    </row>
    <row r="953" spans="1:6" x14ac:dyDescent="0.3">
      <c r="A953" s="24"/>
      <c r="B953" s="27" t="s">
        <v>1099</v>
      </c>
      <c r="C953" s="24"/>
      <c r="D953" s="24"/>
      <c r="E953" s="25"/>
      <c r="F953" s="25"/>
    </row>
    <row r="954" spans="1:6" x14ac:dyDescent="0.3">
      <c r="A954" s="24"/>
      <c r="B954" s="31"/>
      <c r="C954" s="24"/>
      <c r="D954" s="24"/>
      <c r="E954" s="25"/>
      <c r="F954" s="39"/>
    </row>
    <row r="955" spans="1:6" x14ac:dyDescent="0.3">
      <c r="A955" s="14" t="s">
        <v>438</v>
      </c>
      <c r="B955" s="15" t="s">
        <v>988</v>
      </c>
      <c r="C955" s="16">
        <v>3</v>
      </c>
      <c r="D955" s="16" t="s">
        <v>21</v>
      </c>
      <c r="E955" s="17"/>
      <c r="F955" s="18">
        <f>E955*C955</f>
        <v>0</v>
      </c>
    </row>
    <row r="956" spans="1:6" x14ac:dyDescent="0.3">
      <c r="A956" s="24"/>
      <c r="B956" s="27" t="s">
        <v>1100</v>
      </c>
      <c r="C956" s="24"/>
      <c r="D956" s="24"/>
      <c r="E956" s="25"/>
      <c r="F956" s="25"/>
    </row>
    <row r="957" spans="1:6" x14ac:dyDescent="0.3">
      <c r="A957" s="24"/>
      <c r="B957" s="27" t="s">
        <v>1101</v>
      </c>
      <c r="C957" s="24"/>
      <c r="D957" s="24"/>
      <c r="E957" s="25"/>
      <c r="F957" s="25"/>
    </row>
    <row r="958" spans="1:6" x14ac:dyDescent="0.3">
      <c r="A958" s="24"/>
      <c r="B958" s="27" t="s">
        <v>1102</v>
      </c>
      <c r="C958" s="24"/>
      <c r="D958" s="24"/>
      <c r="E958" s="25"/>
      <c r="F958" s="25"/>
    </row>
    <row r="959" spans="1:6" x14ac:dyDescent="0.3">
      <c r="A959" s="24"/>
      <c r="B959" s="27"/>
      <c r="C959" s="24"/>
      <c r="D959" s="24"/>
      <c r="E959" s="25"/>
      <c r="F959" s="25"/>
    </row>
    <row r="960" spans="1:6" x14ac:dyDescent="0.3">
      <c r="A960" s="14" t="s">
        <v>437</v>
      </c>
      <c r="B960" s="15" t="s">
        <v>989</v>
      </c>
      <c r="C960" s="16">
        <v>3</v>
      </c>
      <c r="D960" s="16" t="s">
        <v>21</v>
      </c>
      <c r="E960" s="17"/>
      <c r="F960" s="18">
        <f>E960*C960</f>
        <v>0</v>
      </c>
    </row>
    <row r="961" spans="1:6" x14ac:dyDescent="0.3">
      <c r="A961" s="24"/>
      <c r="B961" s="31" t="s">
        <v>1103</v>
      </c>
      <c r="C961" s="24"/>
      <c r="D961" s="24"/>
      <c r="E961" s="25"/>
      <c r="F961" s="39"/>
    </row>
    <row r="962" spans="1:6" x14ac:dyDescent="0.3">
      <c r="A962" s="24"/>
      <c r="B962" s="27" t="s">
        <v>1104</v>
      </c>
      <c r="C962" s="24"/>
      <c r="D962" s="24"/>
      <c r="E962" s="25"/>
      <c r="F962" s="39"/>
    </row>
    <row r="963" spans="1:6" x14ac:dyDescent="0.3">
      <c r="A963" s="24"/>
      <c r="B963" s="27" t="s">
        <v>1105</v>
      </c>
      <c r="C963" s="24"/>
      <c r="D963" s="24"/>
      <c r="E963" s="25"/>
      <c r="F963" s="39"/>
    </row>
    <row r="964" spans="1:6" x14ac:dyDescent="0.3">
      <c r="A964" s="24"/>
      <c r="B964" s="27" t="s">
        <v>1106</v>
      </c>
      <c r="C964" s="24"/>
      <c r="D964" s="24"/>
      <c r="E964" s="25"/>
      <c r="F964" s="39"/>
    </row>
    <row r="965" spans="1:6" x14ac:dyDescent="0.3">
      <c r="A965" s="24"/>
      <c r="B965" s="27"/>
      <c r="C965" s="24"/>
      <c r="D965" s="24"/>
      <c r="E965" s="25"/>
      <c r="F965" s="39"/>
    </row>
    <row r="966" spans="1:6" x14ac:dyDescent="0.3">
      <c r="A966" s="14" t="s">
        <v>584</v>
      </c>
      <c r="B966" s="15" t="s">
        <v>1658</v>
      </c>
      <c r="C966" s="16">
        <v>24</v>
      </c>
      <c r="D966" s="16" t="s">
        <v>21</v>
      </c>
      <c r="E966" s="17"/>
      <c r="F966" s="18">
        <f>E966*C966</f>
        <v>0</v>
      </c>
    </row>
    <row r="967" spans="1:6" x14ac:dyDescent="0.3">
      <c r="A967" s="24"/>
      <c r="B967" s="27"/>
      <c r="C967" s="24"/>
      <c r="D967" s="24"/>
      <c r="E967" s="25"/>
      <c r="F967" s="39"/>
    </row>
    <row r="968" spans="1:6" x14ac:dyDescent="0.3">
      <c r="A968" s="14" t="s">
        <v>737</v>
      </c>
      <c r="B968" s="15" t="s">
        <v>1659</v>
      </c>
      <c r="C968" s="16">
        <v>4</v>
      </c>
      <c r="D968" s="16" t="s">
        <v>1434</v>
      </c>
      <c r="E968" s="17"/>
      <c r="F968" s="18">
        <f>E968*C968</f>
        <v>0</v>
      </c>
    </row>
    <row r="969" spans="1:6" x14ac:dyDescent="0.3">
      <c r="A969" s="24"/>
      <c r="B969" s="27" t="s">
        <v>1660</v>
      </c>
      <c r="C969" s="24"/>
      <c r="D969" s="24"/>
      <c r="E969" s="25"/>
      <c r="F969" s="39"/>
    </row>
    <row r="970" spans="1:6" x14ac:dyDescent="0.3">
      <c r="A970" s="24"/>
      <c r="B970" s="1" t="s">
        <v>1661</v>
      </c>
      <c r="C970" s="24"/>
      <c r="D970" s="24"/>
      <c r="E970" s="25"/>
      <c r="F970" s="39"/>
    </row>
    <row r="971" spans="1:6" x14ac:dyDescent="0.3">
      <c r="A971" s="24"/>
      <c r="B971" s="27" t="s">
        <v>1663</v>
      </c>
      <c r="C971" s="24"/>
      <c r="D971" s="24"/>
      <c r="E971" s="25"/>
      <c r="F971" s="39"/>
    </row>
    <row r="972" spans="1:6" x14ac:dyDescent="0.3">
      <c r="A972" s="24"/>
      <c r="B972" s="27" t="s">
        <v>1662</v>
      </c>
      <c r="C972" s="24"/>
      <c r="D972" s="24"/>
      <c r="E972" s="25"/>
      <c r="F972" s="39"/>
    </row>
    <row r="973" spans="1:6" x14ac:dyDescent="0.3">
      <c r="A973" s="24"/>
      <c r="B973" s="27"/>
      <c r="C973" s="24"/>
      <c r="D973" s="24"/>
      <c r="E973" s="25"/>
      <c r="F973" s="39"/>
    </row>
    <row r="974" spans="1:6" x14ac:dyDescent="0.3">
      <c r="A974" s="14" t="s">
        <v>738</v>
      </c>
      <c r="B974" s="15" t="s">
        <v>1664</v>
      </c>
      <c r="C974" s="16">
        <v>12</v>
      </c>
      <c r="D974" s="16" t="s">
        <v>21</v>
      </c>
      <c r="E974" s="17"/>
      <c r="F974" s="18">
        <f>E974*C974</f>
        <v>0</v>
      </c>
    </row>
    <row r="975" spans="1:6" x14ac:dyDescent="0.3">
      <c r="A975" s="24"/>
      <c r="B975" s="27" t="s">
        <v>1665</v>
      </c>
      <c r="C975" s="24"/>
      <c r="D975" s="24"/>
      <c r="E975" s="25"/>
      <c r="F975" s="39"/>
    </row>
    <row r="976" spans="1:6" x14ac:dyDescent="0.3">
      <c r="A976" s="24"/>
      <c r="B976" s="44"/>
      <c r="C976" s="24"/>
      <c r="D976" s="24"/>
      <c r="E976" s="25"/>
      <c r="F976" s="39"/>
    </row>
    <row r="977" spans="1:12" x14ac:dyDescent="0.3">
      <c r="A977" s="14" t="s">
        <v>742</v>
      </c>
      <c r="B977" s="15" t="s">
        <v>1666</v>
      </c>
      <c r="C977" s="16">
        <v>2</v>
      </c>
      <c r="D977" s="16" t="s">
        <v>21</v>
      </c>
      <c r="E977" s="17"/>
      <c r="F977" s="18">
        <f>E977*C977</f>
        <v>0</v>
      </c>
    </row>
    <row r="978" spans="1:12" x14ac:dyDescent="0.3">
      <c r="A978" s="24"/>
      <c r="B978" s="27" t="s">
        <v>1667</v>
      </c>
      <c r="C978" s="24"/>
      <c r="D978" s="24"/>
      <c r="E978" s="25"/>
      <c r="F978" s="39"/>
    </row>
    <row r="979" spans="1:12" x14ac:dyDescent="0.3">
      <c r="A979" s="24"/>
      <c r="B979" s="27" t="s">
        <v>1668</v>
      </c>
      <c r="C979" s="24"/>
      <c r="D979" s="24"/>
      <c r="E979" s="25"/>
      <c r="F979" s="39"/>
    </row>
    <row r="980" spans="1:12" x14ac:dyDescent="0.3">
      <c r="A980" s="24"/>
      <c r="B980" s="27" t="s">
        <v>1669</v>
      </c>
      <c r="C980" s="24"/>
      <c r="D980" s="24"/>
      <c r="E980" s="25"/>
      <c r="F980" s="39"/>
    </row>
    <row r="981" spans="1:12" x14ac:dyDescent="0.3">
      <c r="A981" s="24"/>
      <c r="B981" s="27"/>
      <c r="C981" s="24"/>
      <c r="D981" s="24"/>
      <c r="E981" s="25"/>
      <c r="F981" s="39"/>
      <c r="L981" s="6"/>
    </row>
    <row r="982" spans="1:12" x14ac:dyDescent="0.3">
      <c r="A982" s="14" t="s">
        <v>748</v>
      </c>
      <c r="B982" s="15" t="s">
        <v>1664</v>
      </c>
      <c r="C982" s="16">
        <v>12</v>
      </c>
      <c r="D982" s="16" t="s">
        <v>21</v>
      </c>
      <c r="E982" s="17"/>
      <c r="F982" s="18">
        <f>E982*C982</f>
        <v>0</v>
      </c>
    </row>
    <row r="983" spans="1:12" x14ac:dyDescent="0.3">
      <c r="A983" s="24"/>
      <c r="B983" s="27" t="s">
        <v>1670</v>
      </c>
      <c r="C983" s="24"/>
      <c r="D983" s="24"/>
      <c r="E983" s="25"/>
      <c r="F983" s="39"/>
    </row>
    <row r="984" spans="1:12" x14ac:dyDescent="0.3">
      <c r="A984" s="24"/>
      <c r="B984" s="27"/>
      <c r="C984" s="24"/>
      <c r="D984" s="24"/>
      <c r="E984" s="25"/>
      <c r="F984" s="39"/>
    </row>
    <row r="985" spans="1:12" x14ac:dyDescent="0.3">
      <c r="A985" s="14" t="s">
        <v>754</v>
      </c>
      <c r="B985" s="15" t="s">
        <v>1672</v>
      </c>
      <c r="C985" s="16">
        <v>12</v>
      </c>
      <c r="D985" s="16" t="s">
        <v>21</v>
      </c>
      <c r="E985" s="17"/>
      <c r="F985" s="18">
        <f>E985*C985</f>
        <v>0</v>
      </c>
    </row>
    <row r="986" spans="1:12" x14ac:dyDescent="0.3">
      <c r="A986" s="24"/>
      <c r="B986" s="27" t="s">
        <v>1671</v>
      </c>
      <c r="C986" s="24"/>
      <c r="D986" s="24"/>
      <c r="E986" s="25"/>
      <c r="F986" s="39"/>
    </row>
    <row r="987" spans="1:12" x14ac:dyDescent="0.3">
      <c r="A987" s="24"/>
      <c r="B987" s="27"/>
      <c r="C987" s="24"/>
      <c r="D987" s="24"/>
      <c r="E987" s="25"/>
      <c r="F987" s="39"/>
    </row>
    <row r="988" spans="1:12" x14ac:dyDescent="0.3">
      <c r="A988" s="14" t="s">
        <v>755</v>
      </c>
      <c r="B988" s="15" t="s">
        <v>1673</v>
      </c>
      <c r="C988" s="16">
        <v>12</v>
      </c>
      <c r="D988" s="16" t="s">
        <v>21</v>
      </c>
      <c r="E988" s="17"/>
      <c r="F988" s="18">
        <f>E988*C988</f>
        <v>0</v>
      </c>
    </row>
    <row r="989" spans="1:12" x14ac:dyDescent="0.3">
      <c r="A989" s="24"/>
      <c r="B989" s="27" t="s">
        <v>1671</v>
      </c>
      <c r="C989" s="24"/>
      <c r="D989" s="24"/>
      <c r="E989" s="25"/>
      <c r="F989" s="39"/>
    </row>
    <row r="990" spans="1:12" x14ac:dyDescent="0.3">
      <c r="A990" s="24"/>
      <c r="B990" s="27"/>
      <c r="C990" s="24"/>
      <c r="D990" s="24"/>
      <c r="E990" s="25"/>
      <c r="F990" s="39"/>
    </row>
    <row r="991" spans="1:12" x14ac:dyDescent="0.3">
      <c r="A991" s="14" t="s">
        <v>756</v>
      </c>
      <c r="B991" s="15" t="s">
        <v>1672</v>
      </c>
      <c r="C991" s="16">
        <v>12</v>
      </c>
      <c r="D991" s="16" t="s">
        <v>21</v>
      </c>
      <c r="E991" s="17"/>
      <c r="F991" s="18">
        <f>E991*C991</f>
        <v>0</v>
      </c>
    </row>
    <row r="992" spans="1:12" x14ac:dyDescent="0.3">
      <c r="A992" s="24"/>
      <c r="B992" s="27" t="s">
        <v>1674</v>
      </c>
      <c r="C992" s="24"/>
      <c r="D992" s="24"/>
      <c r="E992" s="25"/>
      <c r="F992" s="39"/>
    </row>
    <row r="993" spans="1:6" x14ac:dyDescent="0.3">
      <c r="A993" s="24"/>
      <c r="B993" s="27"/>
      <c r="C993" s="24"/>
      <c r="D993" s="24"/>
      <c r="E993" s="25"/>
      <c r="F993" s="39"/>
    </row>
    <row r="994" spans="1:6" x14ac:dyDescent="0.3">
      <c r="A994" s="14" t="s">
        <v>757</v>
      </c>
      <c r="B994" s="15" t="s">
        <v>1673</v>
      </c>
      <c r="C994" s="16">
        <v>12</v>
      </c>
      <c r="D994" s="16" t="s">
        <v>21</v>
      </c>
      <c r="E994" s="17"/>
      <c r="F994" s="18">
        <f>E994*C994</f>
        <v>0</v>
      </c>
    </row>
    <row r="995" spans="1:6" x14ac:dyDescent="0.3">
      <c r="A995" s="24"/>
      <c r="B995" s="27" t="s">
        <v>1674</v>
      </c>
      <c r="C995" s="24"/>
      <c r="D995" s="24"/>
      <c r="E995" s="25"/>
      <c r="F995" s="39"/>
    </row>
    <row r="996" spans="1:6" x14ac:dyDescent="0.3">
      <c r="A996" s="24"/>
      <c r="B996" s="27"/>
      <c r="C996" s="24"/>
      <c r="D996" s="24"/>
      <c r="E996" s="25"/>
      <c r="F996" s="39"/>
    </row>
    <row r="997" spans="1:6" x14ac:dyDescent="0.3">
      <c r="A997" s="14" t="s">
        <v>762</v>
      </c>
      <c r="B997" s="15" t="s">
        <v>1672</v>
      </c>
      <c r="C997" s="16">
        <v>12</v>
      </c>
      <c r="D997" s="16" t="s">
        <v>21</v>
      </c>
      <c r="E997" s="17"/>
      <c r="F997" s="18">
        <f>E997*C997</f>
        <v>0</v>
      </c>
    </row>
    <row r="998" spans="1:6" x14ac:dyDescent="0.3">
      <c r="A998" s="24"/>
      <c r="B998" s="27" t="s">
        <v>1675</v>
      </c>
      <c r="C998" s="24"/>
      <c r="D998" s="24"/>
      <c r="E998" s="25"/>
      <c r="F998" s="39"/>
    </row>
    <row r="999" spans="1:6" x14ac:dyDescent="0.3">
      <c r="A999" s="24"/>
      <c r="B999" s="27"/>
      <c r="C999" s="24"/>
      <c r="D999" s="24"/>
      <c r="E999" s="25"/>
      <c r="F999" s="39"/>
    </row>
    <row r="1000" spans="1:6" x14ac:dyDescent="0.3">
      <c r="A1000" s="14" t="s">
        <v>763</v>
      </c>
      <c r="B1000" s="15" t="s">
        <v>1673</v>
      </c>
      <c r="C1000" s="16">
        <v>12</v>
      </c>
      <c r="D1000" s="16" t="s">
        <v>21</v>
      </c>
      <c r="E1000" s="17"/>
      <c r="F1000" s="18">
        <f>E1000*C1000</f>
        <v>0</v>
      </c>
    </row>
    <row r="1001" spans="1:6" x14ac:dyDescent="0.3">
      <c r="A1001" s="24"/>
      <c r="B1001" s="27" t="s">
        <v>1675</v>
      </c>
      <c r="C1001" s="24"/>
      <c r="D1001" s="24"/>
      <c r="E1001" s="25"/>
      <c r="F1001" s="39"/>
    </row>
    <row r="1002" spans="1:6" x14ac:dyDescent="0.3">
      <c r="A1002" s="24"/>
      <c r="B1002" s="27"/>
      <c r="C1002" s="24"/>
      <c r="D1002" s="24"/>
      <c r="E1002" s="25"/>
      <c r="F1002" s="39"/>
    </row>
    <row r="1003" spans="1:6" x14ac:dyDescent="0.3">
      <c r="A1003" s="14" t="s">
        <v>767</v>
      </c>
      <c r="B1003" s="15" t="s">
        <v>1678</v>
      </c>
      <c r="C1003" s="16">
        <v>15</v>
      </c>
      <c r="D1003" s="16" t="s">
        <v>21</v>
      </c>
      <c r="E1003" s="17"/>
      <c r="F1003" s="18">
        <f>E1003*C1003</f>
        <v>0</v>
      </c>
    </row>
    <row r="1004" spans="1:6" x14ac:dyDescent="0.3">
      <c r="A1004" s="24"/>
      <c r="B1004" s="27"/>
      <c r="C1004" s="24"/>
      <c r="D1004" s="24"/>
      <c r="E1004" s="25"/>
      <c r="F1004" s="39"/>
    </row>
    <row r="1005" spans="1:6" x14ac:dyDescent="0.3">
      <c r="A1005" s="14" t="s">
        <v>944</v>
      </c>
      <c r="B1005" s="15" t="s">
        <v>1679</v>
      </c>
      <c r="C1005" s="16">
        <v>15</v>
      </c>
      <c r="D1005" s="16" t="s">
        <v>21</v>
      </c>
      <c r="E1005" s="17"/>
      <c r="F1005" s="18">
        <f>E1005*C1005</f>
        <v>0</v>
      </c>
    </row>
    <row r="1006" spans="1:6" x14ac:dyDescent="0.3">
      <c r="A1006" s="24"/>
      <c r="B1006" s="27"/>
      <c r="C1006" s="24"/>
      <c r="D1006" s="24"/>
      <c r="E1006" s="25"/>
      <c r="F1006" s="39"/>
    </row>
    <row r="1007" spans="1:6" x14ac:dyDescent="0.3">
      <c r="A1007" s="14" t="s">
        <v>945</v>
      </c>
      <c r="B1007" s="15" t="s">
        <v>1680</v>
      </c>
      <c r="C1007" s="16">
        <v>15</v>
      </c>
      <c r="D1007" s="16" t="s">
        <v>21</v>
      </c>
      <c r="E1007" s="17"/>
      <c r="F1007" s="18">
        <f>E1007*C1007</f>
        <v>0</v>
      </c>
    </row>
    <row r="1008" spans="1:6" x14ac:dyDescent="0.3">
      <c r="A1008" s="24"/>
      <c r="B1008" s="27"/>
      <c r="C1008" s="24"/>
      <c r="D1008" s="24"/>
      <c r="E1008" s="25"/>
      <c r="F1008" s="39"/>
    </row>
    <row r="1009" spans="1:6" x14ac:dyDescent="0.3">
      <c r="A1009" s="14" t="s">
        <v>947</v>
      </c>
      <c r="B1009" s="15" t="s">
        <v>1681</v>
      </c>
      <c r="C1009" s="16">
        <v>15</v>
      </c>
      <c r="D1009" s="16" t="s">
        <v>21</v>
      </c>
      <c r="E1009" s="17"/>
      <c r="F1009" s="18">
        <f>E1009*C1009</f>
        <v>0</v>
      </c>
    </row>
    <row r="1010" spans="1:6" x14ac:dyDescent="0.3">
      <c r="A1010" s="24"/>
      <c r="B1010" s="27"/>
      <c r="C1010" s="24"/>
      <c r="D1010" s="24"/>
      <c r="E1010" s="25"/>
      <c r="F1010" s="39"/>
    </row>
    <row r="1011" spans="1:6" x14ac:dyDescent="0.3">
      <c r="A1011" s="14" t="s">
        <v>951</v>
      </c>
      <c r="B1011" s="15" t="s">
        <v>1676</v>
      </c>
      <c r="C1011" s="16">
        <v>5</v>
      </c>
      <c r="D1011" s="16" t="s">
        <v>21</v>
      </c>
      <c r="E1011" s="17"/>
      <c r="F1011" s="18">
        <f>E1011*C1011</f>
        <v>0</v>
      </c>
    </row>
    <row r="1012" spans="1:6" x14ac:dyDescent="0.3">
      <c r="A1012" s="24"/>
      <c r="B1012" s="27"/>
      <c r="C1012" s="24"/>
      <c r="D1012" s="24"/>
      <c r="E1012" s="25"/>
      <c r="F1012" s="39"/>
    </row>
    <row r="1013" spans="1:6" x14ac:dyDescent="0.3">
      <c r="A1013" s="14" t="s">
        <v>952</v>
      </c>
      <c r="B1013" s="15" t="s">
        <v>1682</v>
      </c>
      <c r="C1013" s="16">
        <v>10</v>
      </c>
      <c r="D1013" s="16" t="s">
        <v>21</v>
      </c>
      <c r="E1013" s="17"/>
      <c r="F1013" s="18">
        <f>E1013*C1013</f>
        <v>0</v>
      </c>
    </row>
    <row r="1014" spans="1:6" x14ac:dyDescent="0.3">
      <c r="A1014" s="24"/>
      <c r="B1014" s="27"/>
      <c r="C1014" s="24"/>
      <c r="D1014" s="24"/>
      <c r="E1014" s="25"/>
      <c r="F1014" s="39"/>
    </row>
    <row r="1015" spans="1:6" x14ac:dyDescent="0.3">
      <c r="A1015" s="14" t="s">
        <v>953</v>
      </c>
      <c r="B1015" s="15" t="s">
        <v>1683</v>
      </c>
      <c r="C1015" s="16">
        <v>30</v>
      </c>
      <c r="D1015" s="16" t="s">
        <v>21</v>
      </c>
      <c r="E1015" s="17"/>
      <c r="F1015" s="18">
        <f>E1015*C1015</f>
        <v>0</v>
      </c>
    </row>
    <row r="1016" spans="1:6" x14ac:dyDescent="0.3">
      <c r="A1016" s="24"/>
      <c r="B1016" s="27"/>
      <c r="C1016" s="24"/>
      <c r="D1016" s="24"/>
      <c r="E1016" s="25"/>
      <c r="F1016" s="39"/>
    </row>
    <row r="1017" spans="1:6" x14ac:dyDescent="0.3">
      <c r="A1017" s="14" t="s">
        <v>954</v>
      </c>
      <c r="B1017" s="15" t="s">
        <v>1684</v>
      </c>
      <c r="C1017" s="16">
        <v>30</v>
      </c>
      <c r="D1017" s="16" t="s">
        <v>21</v>
      </c>
      <c r="E1017" s="17"/>
      <c r="F1017" s="18">
        <f>E1017*C1017</f>
        <v>0</v>
      </c>
    </row>
    <row r="1018" spans="1:6" x14ac:dyDescent="0.3">
      <c r="A1018" s="24"/>
      <c r="B1018" s="27"/>
      <c r="C1018" s="24"/>
      <c r="D1018" s="24"/>
      <c r="E1018" s="25"/>
      <c r="F1018" s="39"/>
    </row>
    <row r="1019" spans="1:6" x14ac:dyDescent="0.3">
      <c r="A1019" s="14" t="s">
        <v>955</v>
      </c>
      <c r="B1019" s="15" t="s">
        <v>1685</v>
      </c>
      <c r="C1019" s="16">
        <v>20</v>
      </c>
      <c r="D1019" s="16" t="s">
        <v>21</v>
      </c>
      <c r="E1019" s="17"/>
      <c r="F1019" s="18">
        <f>E1019*C1019</f>
        <v>0</v>
      </c>
    </row>
    <row r="1020" spans="1:6" x14ac:dyDescent="0.3">
      <c r="A1020" s="24"/>
      <c r="B1020" s="27"/>
      <c r="C1020" s="24"/>
      <c r="D1020" s="24"/>
      <c r="E1020" s="25"/>
      <c r="F1020" s="39"/>
    </row>
    <row r="1021" spans="1:6" x14ac:dyDescent="0.3">
      <c r="A1021" s="14" t="s">
        <v>957</v>
      </c>
      <c r="B1021" s="15" t="s">
        <v>1677</v>
      </c>
      <c r="C1021" s="16">
        <v>20</v>
      </c>
      <c r="D1021" s="16" t="s">
        <v>21</v>
      </c>
      <c r="E1021" s="17"/>
      <c r="F1021" s="18">
        <f>E1021*C1021</f>
        <v>0</v>
      </c>
    </row>
    <row r="1022" spans="1:6" x14ac:dyDescent="0.3">
      <c r="A1022" s="24"/>
      <c r="B1022" s="27"/>
      <c r="C1022" s="24"/>
      <c r="D1022" s="24"/>
      <c r="E1022" s="25"/>
      <c r="F1022" s="39"/>
    </row>
    <row r="1023" spans="1:6" x14ac:dyDescent="0.3">
      <c r="A1023" s="14" t="s">
        <v>960</v>
      </c>
      <c r="B1023" s="15" t="s">
        <v>1686</v>
      </c>
      <c r="C1023" s="16">
        <v>15</v>
      </c>
      <c r="D1023" s="16" t="s">
        <v>21</v>
      </c>
      <c r="E1023" s="17"/>
      <c r="F1023" s="18">
        <f>E1023*C1023</f>
        <v>0</v>
      </c>
    </row>
    <row r="1024" spans="1:6" x14ac:dyDescent="0.3">
      <c r="A1024" s="24"/>
      <c r="B1024" s="27"/>
      <c r="C1024" s="24"/>
      <c r="D1024" s="24"/>
      <c r="E1024" s="25"/>
      <c r="F1024" s="39"/>
    </row>
    <row r="1025" spans="1:16" x14ac:dyDescent="0.3">
      <c r="A1025" s="14" t="s">
        <v>972</v>
      </c>
      <c r="B1025" s="15" t="s">
        <v>1687</v>
      </c>
      <c r="C1025" s="16">
        <v>15</v>
      </c>
      <c r="D1025" s="16" t="s">
        <v>21</v>
      </c>
      <c r="E1025" s="17"/>
      <c r="F1025" s="18">
        <f>E1025*C1025</f>
        <v>0</v>
      </c>
    </row>
    <row r="1026" spans="1:16" x14ac:dyDescent="0.3">
      <c r="A1026" s="24"/>
      <c r="B1026" s="27"/>
      <c r="C1026" s="24"/>
      <c r="D1026" s="24"/>
      <c r="E1026" s="25"/>
      <c r="F1026" s="39"/>
    </row>
    <row r="1027" spans="1:16" x14ac:dyDescent="0.3">
      <c r="A1027" s="14" t="s">
        <v>973</v>
      </c>
      <c r="B1027" s="15" t="s">
        <v>1688</v>
      </c>
      <c r="C1027" s="16">
        <v>20</v>
      </c>
      <c r="D1027" s="16" t="s">
        <v>21</v>
      </c>
      <c r="E1027" s="17"/>
      <c r="F1027" s="18">
        <f>E1027*C1027</f>
        <v>0</v>
      </c>
    </row>
    <row r="1028" spans="1:16" x14ac:dyDescent="0.3">
      <c r="A1028" s="24"/>
      <c r="B1028" s="27"/>
      <c r="C1028" s="24"/>
      <c r="D1028" s="24"/>
      <c r="E1028" s="25"/>
      <c r="F1028" s="25"/>
    </row>
    <row r="1029" spans="1:16" x14ac:dyDescent="0.3">
      <c r="A1029" s="14" t="s">
        <v>974</v>
      </c>
      <c r="B1029" s="15" t="s">
        <v>1689</v>
      </c>
      <c r="C1029" s="16">
        <v>15</v>
      </c>
      <c r="D1029" s="16" t="s">
        <v>21</v>
      </c>
      <c r="E1029" s="17"/>
      <c r="F1029" s="18">
        <f>E1029*C1029</f>
        <v>0</v>
      </c>
    </row>
    <row r="1030" spans="1:16" x14ac:dyDescent="0.3">
      <c r="A1030" s="24"/>
      <c r="B1030" s="27"/>
      <c r="C1030" s="24"/>
      <c r="D1030" s="24"/>
      <c r="E1030" s="25"/>
      <c r="F1030" s="25"/>
    </row>
    <row r="1031" spans="1:16" x14ac:dyDescent="0.3">
      <c r="A1031" s="14" t="s">
        <v>975</v>
      </c>
      <c r="B1031" s="15" t="s">
        <v>1690</v>
      </c>
      <c r="C1031" s="16">
        <v>15</v>
      </c>
      <c r="D1031" s="16" t="s">
        <v>21</v>
      </c>
      <c r="E1031" s="17"/>
      <c r="F1031" s="18">
        <f>E1031*C1031</f>
        <v>0</v>
      </c>
    </row>
    <row r="1032" spans="1:16" x14ac:dyDescent="0.3">
      <c r="A1032" s="24"/>
      <c r="B1032" s="27" t="s">
        <v>1691</v>
      </c>
      <c r="C1032" s="24"/>
      <c r="D1032" s="24"/>
      <c r="E1032" s="25"/>
      <c r="F1032" s="25"/>
    </row>
    <row r="1033" spans="1:16" x14ac:dyDescent="0.3">
      <c r="A1033" s="24"/>
      <c r="B1033" s="27" t="s">
        <v>1693</v>
      </c>
      <c r="C1033" s="24"/>
      <c r="D1033" s="24"/>
      <c r="E1033" s="25"/>
      <c r="F1033" s="25"/>
    </row>
    <row r="1034" spans="1:16" x14ac:dyDescent="0.3">
      <c r="A1034" s="24"/>
      <c r="B1034" s="27" t="s">
        <v>1692</v>
      </c>
      <c r="C1034" s="24"/>
      <c r="D1034" s="24"/>
      <c r="E1034" s="25"/>
      <c r="F1034" s="25"/>
    </row>
    <row r="1035" spans="1:16" x14ac:dyDescent="0.3">
      <c r="A1035" s="24"/>
      <c r="B1035" s="27" t="s">
        <v>1694</v>
      </c>
      <c r="C1035" s="24"/>
      <c r="D1035" s="24"/>
      <c r="E1035" s="25"/>
      <c r="F1035" s="25"/>
      <c r="O1035" s="45"/>
      <c r="P1035" s="45"/>
    </row>
    <row r="1036" spans="1:16" x14ac:dyDescent="0.3">
      <c r="A1036" s="24"/>
      <c r="B1036" s="27"/>
      <c r="C1036" s="24"/>
      <c r="D1036" s="24"/>
      <c r="E1036" s="25"/>
      <c r="F1036" s="25"/>
      <c r="O1036" s="45"/>
      <c r="P1036" s="45"/>
    </row>
    <row r="1037" spans="1:16" x14ac:dyDescent="0.3">
      <c r="A1037" s="14" t="s">
        <v>976</v>
      </c>
      <c r="B1037" s="15" t="s">
        <v>1695</v>
      </c>
      <c r="C1037" s="16">
        <v>15</v>
      </c>
      <c r="D1037" s="16" t="s">
        <v>21</v>
      </c>
      <c r="E1037" s="17"/>
      <c r="F1037" s="18">
        <f>E1037*C1037</f>
        <v>0</v>
      </c>
      <c r="O1037" s="45"/>
      <c r="P1037" s="45"/>
    </row>
    <row r="1038" spans="1:16" x14ac:dyDescent="0.3">
      <c r="A1038" s="24"/>
      <c r="B1038" s="27"/>
      <c r="C1038" s="24"/>
      <c r="D1038" s="24"/>
      <c r="E1038" s="25"/>
      <c r="F1038" s="39"/>
      <c r="J1038" s="43"/>
      <c r="O1038" s="45"/>
      <c r="P1038" s="45"/>
    </row>
    <row r="1039" spans="1:16" x14ac:dyDescent="0.3">
      <c r="A1039" s="14" t="s">
        <v>1282</v>
      </c>
      <c r="B1039" s="15" t="s">
        <v>1696</v>
      </c>
      <c r="C1039" s="16">
        <v>15</v>
      </c>
      <c r="D1039" s="16" t="s">
        <v>21</v>
      </c>
      <c r="E1039" s="17"/>
      <c r="F1039" s="18">
        <f>E1039*C1039</f>
        <v>0</v>
      </c>
      <c r="O1039" s="45"/>
      <c r="P1039" s="45"/>
    </row>
    <row r="1040" spans="1:16" x14ac:dyDescent="0.3">
      <c r="A1040" s="24"/>
      <c r="B1040" s="27"/>
      <c r="C1040" s="24"/>
      <c r="D1040" s="24"/>
      <c r="E1040" s="25"/>
      <c r="F1040" s="39"/>
      <c r="O1040" s="45"/>
      <c r="P1040" s="45"/>
    </row>
    <row r="1041" spans="1:16" x14ac:dyDescent="0.3">
      <c r="A1041" s="14" t="s">
        <v>1285</v>
      </c>
      <c r="B1041" s="15" t="s">
        <v>1697</v>
      </c>
      <c r="C1041" s="16">
        <v>5</v>
      </c>
      <c r="D1041" s="16" t="s">
        <v>21</v>
      </c>
      <c r="E1041" s="17"/>
      <c r="F1041" s="18">
        <f>E1041*C1041</f>
        <v>0</v>
      </c>
      <c r="O1041" s="45"/>
      <c r="P1041" s="45"/>
    </row>
    <row r="1042" spans="1:16" ht="15.75" customHeight="1" x14ac:dyDescent="0.3">
      <c r="A1042" s="24"/>
      <c r="B1042" s="27"/>
      <c r="C1042" s="24"/>
      <c r="D1042" s="24"/>
      <c r="E1042" s="25"/>
      <c r="F1042" s="39"/>
      <c r="O1042" s="45"/>
      <c r="P1042" s="45"/>
    </row>
    <row r="1043" spans="1:16" x14ac:dyDescent="0.3">
      <c r="A1043" s="14" t="s">
        <v>1286</v>
      </c>
      <c r="B1043" s="15" t="s">
        <v>1698</v>
      </c>
      <c r="C1043" s="16">
        <v>5</v>
      </c>
      <c r="D1043" s="16" t="s">
        <v>21</v>
      </c>
      <c r="E1043" s="17"/>
      <c r="F1043" s="18">
        <f>E1043*C1043</f>
        <v>0</v>
      </c>
      <c r="O1043" s="45"/>
      <c r="P1043" s="45"/>
    </row>
    <row r="1044" spans="1:16" x14ac:dyDescent="0.3">
      <c r="A1044" s="24"/>
      <c r="B1044" s="27" t="s">
        <v>1699</v>
      </c>
      <c r="C1044" s="24"/>
      <c r="D1044" s="24"/>
      <c r="E1044" s="25"/>
      <c r="F1044" s="39"/>
      <c r="O1044" s="45"/>
      <c r="P1044" s="45"/>
    </row>
    <row r="1045" spans="1:16" x14ac:dyDescent="0.3">
      <c r="A1045" s="24"/>
      <c r="B1045" s="27" t="s">
        <v>1700</v>
      </c>
      <c r="C1045" s="24"/>
      <c r="D1045" s="24"/>
      <c r="E1045" s="25"/>
      <c r="F1045" s="39"/>
      <c r="I1045" s="115"/>
      <c r="J1045" s="115"/>
      <c r="K1045" s="115"/>
      <c r="L1045" s="115"/>
      <c r="M1045" s="115"/>
      <c r="N1045" s="45"/>
      <c r="O1045" s="45"/>
      <c r="P1045" s="45"/>
    </row>
    <row r="1046" spans="1:16" x14ac:dyDescent="0.3">
      <c r="A1046" s="24"/>
      <c r="B1046" s="27"/>
      <c r="C1046" s="24"/>
      <c r="D1046" s="24"/>
      <c r="E1046" s="25"/>
      <c r="F1046" s="39"/>
      <c r="I1046" s="115"/>
      <c r="J1046" s="115"/>
      <c r="K1046" s="115"/>
      <c r="L1046" s="115"/>
      <c r="M1046" s="115"/>
      <c r="N1046" s="45"/>
      <c r="O1046" s="45"/>
      <c r="P1046" s="45"/>
    </row>
    <row r="1047" spans="1:16" x14ac:dyDescent="0.3">
      <c r="A1047" s="14" t="s">
        <v>1287</v>
      </c>
      <c r="B1047" s="15" t="s">
        <v>1701</v>
      </c>
      <c r="C1047" s="16">
        <v>4</v>
      </c>
      <c r="D1047" s="16" t="s">
        <v>21</v>
      </c>
      <c r="E1047" s="17"/>
      <c r="F1047" s="18">
        <f>E1047*C1047</f>
        <v>0</v>
      </c>
      <c r="I1047" s="115"/>
      <c r="J1047" s="115"/>
      <c r="K1047" s="115"/>
      <c r="L1047" s="115"/>
      <c r="M1047" s="115"/>
      <c r="N1047" s="45"/>
      <c r="O1047" s="45"/>
      <c r="P1047" s="45"/>
    </row>
    <row r="1048" spans="1:16" x14ac:dyDescent="0.3">
      <c r="A1048" s="24"/>
      <c r="B1048" s="27" t="s">
        <v>1702</v>
      </c>
      <c r="C1048" s="24"/>
      <c r="D1048" s="24"/>
      <c r="E1048" s="25"/>
      <c r="F1048" s="39"/>
      <c r="I1048" s="115"/>
      <c r="J1048" s="115"/>
      <c r="K1048" s="115"/>
      <c r="L1048" s="115"/>
      <c r="M1048" s="115"/>
      <c r="N1048" s="45"/>
      <c r="O1048" s="45"/>
      <c r="P1048" s="45"/>
    </row>
    <row r="1049" spans="1:16" x14ac:dyDescent="0.3">
      <c r="A1049" s="24"/>
      <c r="B1049" s="27" t="s">
        <v>1703</v>
      </c>
      <c r="C1049" s="24"/>
      <c r="D1049" s="24"/>
      <c r="E1049" s="25"/>
      <c r="F1049" s="39"/>
      <c r="I1049" s="115"/>
      <c r="J1049" s="115"/>
      <c r="K1049" s="115"/>
      <c r="L1049" s="115"/>
      <c r="M1049" s="115"/>
      <c r="N1049" s="45"/>
      <c r="O1049" s="45"/>
      <c r="P1049" s="45"/>
    </row>
    <row r="1050" spans="1:16" x14ac:dyDescent="0.3">
      <c r="A1050" s="24"/>
      <c r="B1050" s="27" t="s">
        <v>1704</v>
      </c>
      <c r="C1050" s="24"/>
      <c r="D1050" s="24"/>
      <c r="E1050" s="25"/>
      <c r="F1050" s="39"/>
      <c r="I1050" s="115"/>
      <c r="J1050" s="115"/>
      <c r="K1050" s="115"/>
      <c r="L1050" s="115"/>
      <c r="M1050" s="115"/>
      <c r="N1050" s="45"/>
      <c r="O1050" s="45"/>
      <c r="P1050" s="45"/>
    </row>
    <row r="1051" spans="1:16" x14ac:dyDescent="0.3">
      <c r="A1051" s="24"/>
      <c r="B1051" s="27"/>
      <c r="C1051" s="24"/>
      <c r="D1051" s="24"/>
      <c r="E1051" s="25"/>
      <c r="F1051" s="39"/>
      <c r="I1051" s="115"/>
      <c r="J1051" s="115"/>
      <c r="K1051" s="115"/>
      <c r="L1051" s="115"/>
      <c r="M1051" s="115"/>
      <c r="N1051" s="45"/>
      <c r="O1051" s="45"/>
      <c r="P1051" s="45"/>
    </row>
    <row r="1052" spans="1:16" x14ac:dyDescent="0.3">
      <c r="A1052" s="14" t="s">
        <v>1289</v>
      </c>
      <c r="B1052" s="15" t="s">
        <v>1705</v>
      </c>
      <c r="C1052" s="16">
        <v>20</v>
      </c>
      <c r="D1052" s="16" t="s">
        <v>21</v>
      </c>
      <c r="E1052" s="17"/>
      <c r="F1052" s="18">
        <f>E1052*C1052</f>
        <v>0</v>
      </c>
      <c r="I1052" s="115"/>
      <c r="J1052" s="115"/>
      <c r="K1052" s="115"/>
      <c r="L1052" s="115"/>
      <c r="M1052" s="115"/>
      <c r="N1052" s="45"/>
    </row>
    <row r="1053" spans="1:16" x14ac:dyDescent="0.3">
      <c r="A1053" s="24"/>
      <c r="B1053" s="27"/>
      <c r="C1053" s="24"/>
      <c r="D1053" s="24"/>
      <c r="E1053" s="25"/>
      <c r="F1053" s="39"/>
      <c r="I1053" s="45"/>
      <c r="J1053" s="45"/>
      <c r="K1053" s="45"/>
      <c r="L1053" s="45"/>
      <c r="M1053" s="45"/>
      <c r="N1053" s="45"/>
    </row>
    <row r="1054" spans="1:16" x14ac:dyDescent="0.3">
      <c r="A1054" s="14" t="s">
        <v>1292</v>
      </c>
      <c r="B1054" s="15" t="s">
        <v>1706</v>
      </c>
      <c r="C1054" s="16">
        <v>15</v>
      </c>
      <c r="D1054" s="16" t="s">
        <v>21</v>
      </c>
      <c r="E1054" s="17"/>
      <c r="F1054" s="18">
        <f>E1054*C1054</f>
        <v>0</v>
      </c>
      <c r="I1054" s="45"/>
      <c r="J1054" s="45"/>
      <c r="K1054" s="45"/>
      <c r="L1054" s="45"/>
      <c r="M1054" s="45"/>
      <c r="N1054" s="45"/>
    </row>
    <row r="1055" spans="1:16" x14ac:dyDescent="0.3">
      <c r="A1055" s="19"/>
      <c r="B1055" s="6" t="s">
        <v>356</v>
      </c>
      <c r="C1055" s="19"/>
      <c r="D1055" s="19"/>
      <c r="E1055" s="21"/>
      <c r="F1055" s="21"/>
      <c r="I1055" s="45"/>
      <c r="J1055" s="45"/>
      <c r="K1055" s="45"/>
      <c r="L1055" s="45"/>
      <c r="M1055" s="45"/>
      <c r="N1055" s="45"/>
    </row>
    <row r="1056" spans="1:16" x14ac:dyDescent="0.3">
      <c r="A1056" s="19"/>
      <c r="B1056" s="6" t="s">
        <v>354</v>
      </c>
      <c r="C1056" s="19"/>
      <c r="D1056" s="19"/>
      <c r="E1056" s="21"/>
      <c r="F1056" s="21"/>
      <c r="I1056" s="45"/>
      <c r="J1056" s="45"/>
      <c r="K1056" s="45"/>
      <c r="L1056" s="45"/>
      <c r="M1056" s="45"/>
      <c r="N1056" s="45"/>
    </row>
    <row r="1057" spans="1:14" x14ac:dyDescent="0.3">
      <c r="A1057" s="19"/>
      <c r="B1057" s="6" t="s">
        <v>355</v>
      </c>
      <c r="C1057" s="19"/>
      <c r="D1057" s="19"/>
      <c r="E1057" s="21"/>
      <c r="F1057" s="21"/>
      <c r="I1057" s="45"/>
      <c r="J1057" s="45"/>
      <c r="K1057" s="45"/>
      <c r="L1057" s="45"/>
      <c r="M1057" s="45"/>
      <c r="N1057" s="45"/>
    </row>
    <row r="1058" spans="1:14" x14ac:dyDescent="0.3">
      <c r="A1058" s="24"/>
      <c r="B1058" s="27"/>
      <c r="C1058" s="24"/>
      <c r="D1058" s="24"/>
      <c r="E1058" s="25"/>
      <c r="F1058" s="39"/>
      <c r="I1058" s="45"/>
      <c r="J1058" s="45"/>
      <c r="K1058" s="45"/>
      <c r="L1058" s="45"/>
      <c r="M1058" s="45"/>
      <c r="N1058" s="45"/>
    </row>
    <row r="1059" spans="1:14" x14ac:dyDescent="0.3">
      <c r="A1059" s="14" t="s">
        <v>1297</v>
      </c>
      <c r="B1059" s="15" t="s">
        <v>1707</v>
      </c>
      <c r="C1059" s="16">
        <v>15</v>
      </c>
      <c r="D1059" s="16" t="s">
        <v>21</v>
      </c>
      <c r="E1059" s="17"/>
      <c r="F1059" s="18">
        <f>E1059*C1059</f>
        <v>0</v>
      </c>
      <c r="I1059" s="45"/>
      <c r="J1059" s="45"/>
      <c r="K1059" s="45"/>
      <c r="L1059" s="45"/>
      <c r="M1059" s="45"/>
      <c r="N1059" s="45"/>
    </row>
    <row r="1060" spans="1:14" x14ac:dyDescent="0.3">
      <c r="A1060" s="24"/>
      <c r="B1060" s="27"/>
      <c r="C1060" s="24"/>
      <c r="D1060" s="24"/>
      <c r="E1060" s="25"/>
      <c r="F1060" s="25"/>
      <c r="I1060" s="45"/>
      <c r="J1060" s="45"/>
      <c r="K1060" s="45"/>
      <c r="L1060" s="45"/>
      <c r="M1060" s="45"/>
      <c r="N1060" s="45"/>
    </row>
    <row r="1061" spans="1:14" x14ac:dyDescent="0.3">
      <c r="A1061" s="14" t="s">
        <v>1299</v>
      </c>
      <c r="B1061" s="15" t="s">
        <v>1708</v>
      </c>
      <c r="C1061" s="16">
        <v>15</v>
      </c>
      <c r="D1061" s="16" t="s">
        <v>21</v>
      </c>
      <c r="E1061" s="17"/>
      <c r="F1061" s="18">
        <f>E1061*C1061</f>
        <v>0</v>
      </c>
      <c r="I1061" s="45"/>
      <c r="J1061" s="45"/>
      <c r="K1061" s="45"/>
      <c r="L1061" s="45"/>
      <c r="M1061" s="45"/>
      <c r="N1061" s="45"/>
    </row>
    <row r="1062" spans="1:14" x14ac:dyDescent="0.3">
      <c r="A1062" s="24"/>
      <c r="B1062" s="27"/>
      <c r="C1062" s="24"/>
      <c r="D1062" s="24"/>
      <c r="E1062" s="25"/>
      <c r="F1062" s="25"/>
      <c r="I1062" s="45"/>
      <c r="J1062" s="45"/>
      <c r="K1062" s="45"/>
      <c r="L1062" s="45"/>
      <c r="M1062" s="45"/>
      <c r="N1062" s="45"/>
    </row>
    <row r="1063" spans="1:14" x14ac:dyDescent="0.3">
      <c r="A1063" s="14" t="s">
        <v>1317</v>
      </c>
      <c r="B1063" s="15" t="s">
        <v>1709</v>
      </c>
      <c r="C1063" s="16">
        <v>2</v>
      </c>
      <c r="D1063" s="16" t="s">
        <v>21</v>
      </c>
      <c r="E1063" s="17"/>
      <c r="F1063" s="18">
        <f>E1063*C1063</f>
        <v>0</v>
      </c>
      <c r="I1063" s="45"/>
      <c r="J1063" s="45"/>
      <c r="K1063" s="45"/>
      <c r="L1063" s="45"/>
      <c r="M1063" s="45"/>
      <c r="N1063" s="45"/>
    </row>
    <row r="1064" spans="1:14" x14ac:dyDescent="0.3">
      <c r="A1064" s="24"/>
      <c r="B1064" s="27"/>
      <c r="C1064" s="24"/>
      <c r="D1064" s="24"/>
      <c r="E1064" s="25"/>
      <c r="F1064" s="25"/>
      <c r="I1064" s="45"/>
      <c r="J1064" s="45"/>
      <c r="K1064" s="45"/>
      <c r="L1064" s="45"/>
      <c r="M1064" s="45"/>
      <c r="N1064" s="45"/>
    </row>
    <row r="1065" spans="1:14" x14ac:dyDescent="0.3">
      <c r="A1065" s="14" t="s">
        <v>1710</v>
      </c>
      <c r="B1065" s="15" t="s">
        <v>346</v>
      </c>
      <c r="C1065" s="16">
        <v>5</v>
      </c>
      <c r="D1065" s="16" t="s">
        <v>21</v>
      </c>
      <c r="E1065" s="17"/>
      <c r="F1065" s="18">
        <f>E1065*C1065</f>
        <v>0</v>
      </c>
      <c r="I1065" s="45"/>
      <c r="J1065" s="45"/>
      <c r="K1065" s="45"/>
      <c r="L1065" s="45"/>
      <c r="M1065" s="45"/>
      <c r="N1065" s="45"/>
    </row>
    <row r="1066" spans="1:14" x14ac:dyDescent="0.3">
      <c r="A1066" s="19"/>
      <c r="B1066" s="6" t="s">
        <v>436</v>
      </c>
      <c r="C1066" s="19"/>
      <c r="D1066" s="19"/>
      <c r="E1066" s="21"/>
      <c r="F1066" s="21"/>
      <c r="I1066" s="45"/>
      <c r="J1066" s="45"/>
      <c r="K1066" s="45"/>
      <c r="L1066" s="45"/>
      <c r="M1066" s="45"/>
      <c r="N1066" s="45"/>
    </row>
    <row r="1067" spans="1:14" x14ac:dyDescent="0.3">
      <c r="A1067" s="19"/>
      <c r="B1067" s="6" t="s">
        <v>347</v>
      </c>
      <c r="C1067" s="19"/>
      <c r="D1067" s="19"/>
      <c r="E1067" s="21"/>
      <c r="F1067" s="21"/>
      <c r="I1067" s="45"/>
      <c r="J1067" s="45"/>
      <c r="K1067" s="45"/>
      <c r="L1067" s="45"/>
      <c r="M1067" s="45"/>
      <c r="N1067" s="45"/>
    </row>
    <row r="1068" spans="1:14" x14ac:dyDescent="0.3">
      <c r="A1068" s="19"/>
      <c r="B1068" s="6" t="s">
        <v>348</v>
      </c>
      <c r="C1068" s="19"/>
      <c r="D1068" s="19"/>
      <c r="E1068" s="21"/>
      <c r="F1068" s="21"/>
      <c r="I1068" s="45"/>
      <c r="J1068" s="45"/>
      <c r="K1068" s="45"/>
      <c r="L1068" s="45"/>
      <c r="M1068" s="45"/>
      <c r="N1068" s="45"/>
    </row>
    <row r="1069" spans="1:14" x14ac:dyDescent="0.3">
      <c r="A1069" s="19"/>
      <c r="B1069" s="6" t="s">
        <v>351</v>
      </c>
      <c r="C1069" s="19"/>
      <c r="D1069" s="19"/>
      <c r="E1069" s="21"/>
      <c r="F1069" s="21"/>
      <c r="I1069" s="45"/>
      <c r="J1069" s="45"/>
      <c r="K1069" s="45"/>
      <c r="L1069" s="45"/>
      <c r="M1069" s="45"/>
      <c r="N1069" s="45"/>
    </row>
    <row r="1070" spans="1:14" x14ac:dyDescent="0.3">
      <c r="A1070" s="19"/>
      <c r="B1070" s="6" t="s">
        <v>349</v>
      </c>
      <c r="C1070" s="19"/>
      <c r="D1070" s="19"/>
      <c r="E1070" s="21"/>
      <c r="F1070" s="21"/>
      <c r="I1070" s="45"/>
      <c r="J1070" s="45"/>
      <c r="K1070" s="45"/>
      <c r="L1070" s="45"/>
      <c r="M1070" s="45"/>
      <c r="N1070" s="45"/>
    </row>
    <row r="1071" spans="1:14" x14ac:dyDescent="0.3">
      <c r="A1071" s="19"/>
      <c r="B1071" s="6" t="s">
        <v>435</v>
      </c>
      <c r="C1071" s="19"/>
      <c r="D1071" s="19"/>
      <c r="E1071" s="21"/>
      <c r="F1071" s="21"/>
    </row>
    <row r="1072" spans="1:14" x14ac:dyDescent="0.3">
      <c r="A1072" s="19"/>
      <c r="B1072" s="6" t="s">
        <v>350</v>
      </c>
      <c r="C1072" s="19"/>
      <c r="D1072" s="19"/>
      <c r="E1072" s="21"/>
      <c r="F1072" s="21"/>
    </row>
    <row r="1073" spans="1:11" x14ac:dyDescent="0.3">
      <c r="A1073" s="24"/>
      <c r="B1073" s="27"/>
      <c r="C1073" s="24"/>
      <c r="D1073" s="24"/>
      <c r="E1073" s="25"/>
      <c r="F1073" s="39"/>
    </row>
    <row r="1074" spans="1:11" x14ac:dyDescent="0.3">
      <c r="A1074" s="14" t="s">
        <v>1322</v>
      </c>
      <c r="B1074" s="15" t="s">
        <v>1711</v>
      </c>
      <c r="C1074" s="16">
        <v>30</v>
      </c>
      <c r="D1074" s="16" t="s">
        <v>21</v>
      </c>
      <c r="E1074" s="17"/>
      <c r="F1074" s="18">
        <f>E1074*C1074</f>
        <v>0</v>
      </c>
    </row>
    <row r="1075" spans="1:11" x14ac:dyDescent="0.3">
      <c r="A1075" s="24"/>
      <c r="B1075" s="27"/>
      <c r="C1075" s="24"/>
      <c r="D1075" s="24"/>
      <c r="E1075" s="25"/>
      <c r="F1075" s="39"/>
    </row>
    <row r="1076" spans="1:11" x14ac:dyDescent="0.3">
      <c r="A1076" s="14" t="s">
        <v>1324</v>
      </c>
      <c r="B1076" s="15" t="s">
        <v>1712</v>
      </c>
      <c r="C1076" s="16">
        <v>30</v>
      </c>
      <c r="D1076" s="16" t="s">
        <v>21</v>
      </c>
      <c r="E1076" s="17"/>
      <c r="F1076" s="18">
        <f>E1076*C1076</f>
        <v>0</v>
      </c>
    </row>
    <row r="1077" spans="1:11" x14ac:dyDescent="0.3">
      <c r="A1077" s="24"/>
      <c r="B1077" s="27"/>
      <c r="C1077" s="24"/>
      <c r="D1077" s="24"/>
      <c r="E1077" s="25"/>
      <c r="F1077" s="25"/>
    </row>
    <row r="1078" spans="1:11" x14ac:dyDescent="0.3">
      <c r="A1078" s="14" t="s">
        <v>1326</v>
      </c>
      <c r="B1078" s="15" t="s">
        <v>1713</v>
      </c>
      <c r="C1078" s="16">
        <v>5</v>
      </c>
      <c r="D1078" s="16" t="s">
        <v>21</v>
      </c>
      <c r="E1078" s="17"/>
      <c r="F1078" s="18">
        <f>E1078*C1078</f>
        <v>0</v>
      </c>
    </row>
    <row r="1079" spans="1:11" x14ac:dyDescent="0.3">
      <c r="A1079" s="24"/>
      <c r="B1079" s="27"/>
      <c r="C1079" s="24"/>
      <c r="D1079" s="24"/>
      <c r="E1079" s="25"/>
      <c r="F1079" s="25"/>
    </row>
    <row r="1080" spans="1:11" x14ac:dyDescent="0.3">
      <c r="A1080" s="14" t="s">
        <v>1329</v>
      </c>
      <c r="B1080" s="15" t="s">
        <v>1714</v>
      </c>
      <c r="C1080" s="16">
        <v>5</v>
      </c>
      <c r="D1080" s="16" t="s">
        <v>21</v>
      </c>
      <c r="E1080" s="17"/>
      <c r="F1080" s="18">
        <f>E1080*C1080</f>
        <v>0</v>
      </c>
    </row>
    <row r="1081" spans="1:11" x14ac:dyDescent="0.3">
      <c r="A1081" s="24"/>
      <c r="B1081" s="27" t="s">
        <v>1715</v>
      </c>
      <c r="C1081" s="24"/>
      <c r="D1081" s="24"/>
      <c r="E1081" s="25"/>
      <c r="F1081" s="25"/>
    </row>
    <row r="1082" spans="1:11" x14ac:dyDescent="0.3">
      <c r="A1082" s="24"/>
      <c r="B1082" s="27" t="s">
        <v>1716</v>
      </c>
      <c r="C1082" s="24"/>
      <c r="D1082" s="24"/>
      <c r="E1082" s="25"/>
      <c r="F1082" s="25"/>
    </row>
    <row r="1083" spans="1:11" x14ac:dyDescent="0.3">
      <c r="A1083" s="24"/>
      <c r="B1083" s="27"/>
      <c r="C1083" s="24"/>
      <c r="D1083" s="24"/>
      <c r="E1083" s="25"/>
      <c r="F1083" s="25"/>
    </row>
    <row r="1084" spans="1:11" x14ac:dyDescent="0.3">
      <c r="A1084" s="14" t="s">
        <v>1330</v>
      </c>
      <c r="B1084" s="15" t="s">
        <v>1718</v>
      </c>
      <c r="C1084" s="16">
        <v>25</v>
      </c>
      <c r="D1084" s="16" t="s">
        <v>21</v>
      </c>
      <c r="E1084" s="17"/>
      <c r="F1084" s="18">
        <f>E1084*C1084</f>
        <v>0</v>
      </c>
    </row>
    <row r="1085" spans="1:11" x14ac:dyDescent="0.3">
      <c r="A1085" s="24"/>
      <c r="B1085" s="27" t="s">
        <v>1717</v>
      </c>
      <c r="C1085" s="24"/>
      <c r="D1085" s="24"/>
      <c r="E1085" s="25"/>
      <c r="F1085" s="25"/>
      <c r="K1085" s="9"/>
    </row>
    <row r="1086" spans="1:11" x14ac:dyDescent="0.3">
      <c r="A1086" s="24"/>
      <c r="B1086" s="27" t="s">
        <v>2432</v>
      </c>
      <c r="C1086" s="24"/>
      <c r="D1086" s="24"/>
      <c r="E1086" s="25"/>
      <c r="F1086" s="25"/>
      <c r="K1086" s="9"/>
    </row>
    <row r="1087" spans="1:11" x14ac:dyDescent="0.3">
      <c r="A1087" s="24"/>
      <c r="B1087" s="27"/>
      <c r="C1087" s="24"/>
      <c r="D1087" s="24"/>
      <c r="E1087" s="25"/>
      <c r="F1087" s="25"/>
      <c r="K1087" s="9"/>
    </row>
    <row r="1088" spans="1:11" x14ac:dyDescent="0.3">
      <c r="A1088" s="14" t="s">
        <v>1332</v>
      </c>
      <c r="B1088" s="15" t="s">
        <v>1719</v>
      </c>
      <c r="C1088" s="16">
        <v>20</v>
      </c>
      <c r="D1088" s="16" t="s">
        <v>21</v>
      </c>
      <c r="E1088" s="17"/>
      <c r="F1088" s="18">
        <f>E1088*C1088</f>
        <v>0</v>
      </c>
      <c r="K1088" s="9"/>
    </row>
    <row r="1089" spans="1:14" x14ac:dyDescent="0.3">
      <c r="A1089" s="24"/>
      <c r="B1089" s="27" t="s">
        <v>1717</v>
      </c>
      <c r="C1089" s="24"/>
      <c r="D1089" s="24"/>
      <c r="E1089" s="25"/>
      <c r="F1089" s="25"/>
      <c r="K1089" s="9"/>
    </row>
    <row r="1090" spans="1:14" x14ac:dyDescent="0.3">
      <c r="A1090" s="24"/>
      <c r="B1090" s="27" t="s">
        <v>2433</v>
      </c>
      <c r="C1090" s="24"/>
      <c r="D1090" s="24"/>
      <c r="E1090" s="25"/>
      <c r="F1090" s="25"/>
    </row>
    <row r="1091" spans="1:14" x14ac:dyDescent="0.3">
      <c r="A1091" s="24"/>
      <c r="B1091" s="27"/>
      <c r="C1091" s="24"/>
      <c r="D1091" s="24"/>
      <c r="E1091" s="25"/>
      <c r="F1091" s="25"/>
    </row>
    <row r="1092" spans="1:14" x14ac:dyDescent="0.3">
      <c r="A1092" s="14" t="s">
        <v>1334</v>
      </c>
      <c r="B1092" s="15" t="s">
        <v>1721</v>
      </c>
      <c r="C1092" s="16">
        <v>20</v>
      </c>
      <c r="D1092" s="16" t="s">
        <v>21</v>
      </c>
      <c r="E1092" s="17"/>
      <c r="F1092" s="18">
        <f>E1092*C1092</f>
        <v>0</v>
      </c>
    </row>
    <row r="1093" spans="1:14" x14ac:dyDescent="0.3">
      <c r="A1093" s="24"/>
      <c r="B1093" s="27" t="s">
        <v>1717</v>
      </c>
      <c r="C1093" s="24"/>
      <c r="D1093" s="24"/>
      <c r="E1093" s="25"/>
      <c r="F1093" s="25"/>
    </row>
    <row r="1094" spans="1:14" x14ac:dyDescent="0.3">
      <c r="A1094" s="24"/>
      <c r="B1094" s="27" t="s">
        <v>2434</v>
      </c>
      <c r="C1094" s="24"/>
      <c r="D1094" s="24"/>
      <c r="E1094" s="25"/>
      <c r="F1094" s="25"/>
    </row>
    <row r="1095" spans="1:14" x14ac:dyDescent="0.3">
      <c r="A1095" s="24"/>
      <c r="B1095" s="27"/>
      <c r="C1095" s="24"/>
      <c r="D1095" s="24"/>
      <c r="E1095" s="25"/>
      <c r="F1095" s="25"/>
    </row>
    <row r="1096" spans="1:14" x14ac:dyDescent="0.3">
      <c r="A1096" s="14" t="s">
        <v>1336</v>
      </c>
      <c r="B1096" s="15" t="s">
        <v>1720</v>
      </c>
      <c r="C1096" s="16">
        <v>20</v>
      </c>
      <c r="D1096" s="16" t="s">
        <v>21</v>
      </c>
      <c r="E1096" s="17"/>
      <c r="F1096" s="18">
        <f>E1096*C1096</f>
        <v>0</v>
      </c>
    </row>
    <row r="1097" spans="1:14" x14ac:dyDescent="0.3">
      <c r="A1097" s="24"/>
      <c r="B1097" s="27" t="s">
        <v>1717</v>
      </c>
      <c r="C1097" s="24"/>
      <c r="D1097" s="24"/>
      <c r="E1097" s="25"/>
      <c r="F1097" s="25"/>
    </row>
    <row r="1098" spans="1:14" x14ac:dyDescent="0.3">
      <c r="A1098" s="24"/>
      <c r="B1098" s="27" t="s">
        <v>2435</v>
      </c>
      <c r="C1098" s="24"/>
      <c r="D1098" s="24"/>
      <c r="E1098" s="25"/>
      <c r="F1098" s="25"/>
      <c r="K1098" s="9"/>
      <c r="L1098" s="46"/>
      <c r="M1098" s="47"/>
      <c r="N1098" s="48"/>
    </row>
    <row r="1099" spans="1:14" x14ac:dyDescent="0.3">
      <c r="A1099" s="24"/>
      <c r="B1099" s="27"/>
      <c r="C1099" s="24"/>
      <c r="D1099" s="24"/>
      <c r="E1099" s="25"/>
      <c r="F1099" s="25"/>
      <c r="K1099" s="9"/>
      <c r="L1099" s="46"/>
      <c r="M1099" s="47"/>
      <c r="N1099" s="48"/>
    </row>
    <row r="1100" spans="1:14" x14ac:dyDescent="0.3">
      <c r="A1100" s="14" t="s">
        <v>1407</v>
      </c>
      <c r="B1100" s="15" t="s">
        <v>1722</v>
      </c>
      <c r="C1100" s="16">
        <v>9</v>
      </c>
      <c r="D1100" s="16" t="s">
        <v>21</v>
      </c>
      <c r="E1100" s="17"/>
      <c r="F1100" s="18">
        <f>E1100*C1100</f>
        <v>0</v>
      </c>
      <c r="K1100" s="9"/>
      <c r="L1100" s="46"/>
      <c r="M1100" s="47"/>
      <c r="N1100" s="48"/>
    </row>
    <row r="1101" spans="1:14" x14ac:dyDescent="0.3">
      <c r="A1101" s="24"/>
      <c r="B1101" s="27" t="s">
        <v>1723</v>
      </c>
      <c r="C1101" s="24"/>
      <c r="D1101" s="24"/>
      <c r="E1101" s="25"/>
      <c r="F1101" s="25"/>
      <c r="K1101" s="47"/>
      <c r="L1101" s="46"/>
      <c r="M1101" s="47"/>
      <c r="N1101" s="48"/>
    </row>
    <row r="1102" spans="1:14" x14ac:dyDescent="0.3">
      <c r="A1102" s="24"/>
      <c r="B1102" s="27" t="s">
        <v>2436</v>
      </c>
      <c r="C1102" s="24"/>
      <c r="D1102" s="24"/>
      <c r="E1102" s="25"/>
      <c r="F1102" s="25"/>
      <c r="K1102" s="47"/>
      <c r="L1102" s="46"/>
      <c r="M1102" s="47"/>
      <c r="N1102" s="48"/>
    </row>
    <row r="1103" spans="1:14" x14ac:dyDescent="0.3">
      <c r="A1103" s="24"/>
      <c r="B1103" s="27"/>
      <c r="C1103" s="24"/>
      <c r="D1103" s="24"/>
      <c r="E1103" s="25"/>
      <c r="F1103" s="25"/>
      <c r="K1103" s="47"/>
      <c r="L1103" s="46"/>
      <c r="M1103" s="47"/>
      <c r="N1103" s="48"/>
    </row>
    <row r="1104" spans="1:14" x14ac:dyDescent="0.3">
      <c r="A1104" s="14" t="s">
        <v>1409</v>
      </c>
      <c r="B1104" s="15" t="s">
        <v>1724</v>
      </c>
      <c r="C1104" s="16">
        <v>2</v>
      </c>
      <c r="D1104" s="16" t="s">
        <v>21</v>
      </c>
      <c r="E1104" s="17"/>
      <c r="F1104" s="18">
        <f>E1104*C1104</f>
        <v>0</v>
      </c>
      <c r="K1104" s="47"/>
      <c r="L1104" s="46"/>
      <c r="M1104" s="47"/>
      <c r="N1104" s="48"/>
    </row>
    <row r="1105" spans="1:14" x14ac:dyDescent="0.3">
      <c r="A1105" s="24"/>
      <c r="B1105" s="27" t="s">
        <v>1723</v>
      </c>
      <c r="C1105" s="24"/>
      <c r="D1105" s="24"/>
      <c r="E1105" s="25"/>
      <c r="F1105" s="25"/>
      <c r="K1105" s="47"/>
      <c r="L1105" s="46"/>
      <c r="M1105" s="47"/>
      <c r="N1105" s="48"/>
    </row>
    <row r="1106" spans="1:14" x14ac:dyDescent="0.3">
      <c r="A1106" s="24"/>
      <c r="B1106" s="27" t="s">
        <v>2437</v>
      </c>
      <c r="C1106" s="24"/>
      <c r="D1106" s="24"/>
      <c r="E1106" s="25"/>
      <c r="F1106" s="25"/>
      <c r="K1106" s="47"/>
      <c r="L1106" s="46"/>
      <c r="M1106" s="47"/>
      <c r="N1106" s="48"/>
    </row>
    <row r="1107" spans="1:14" x14ac:dyDescent="0.3">
      <c r="A1107" s="24"/>
      <c r="B1107" s="27"/>
      <c r="C1107" s="24"/>
      <c r="D1107" s="24"/>
      <c r="E1107" s="25"/>
      <c r="F1107" s="25"/>
      <c r="K1107" s="47"/>
      <c r="L1107" s="46"/>
      <c r="M1107" s="47"/>
      <c r="N1107" s="48"/>
    </row>
    <row r="1108" spans="1:14" x14ac:dyDescent="0.3">
      <c r="A1108" s="14" t="s">
        <v>1413</v>
      </c>
      <c r="B1108" s="15" t="s">
        <v>1677</v>
      </c>
      <c r="C1108" s="16">
        <v>50</v>
      </c>
      <c r="D1108" s="16" t="s">
        <v>21</v>
      </c>
      <c r="E1108" s="17"/>
      <c r="F1108" s="18">
        <f>E1108*C1108</f>
        <v>0</v>
      </c>
      <c r="K1108" s="47"/>
      <c r="L1108" s="46"/>
      <c r="M1108" s="47"/>
      <c r="N1108" s="48"/>
    </row>
    <row r="1109" spans="1:14" x14ac:dyDescent="0.3">
      <c r="A1109" s="24"/>
      <c r="B1109" s="27"/>
      <c r="C1109" s="24"/>
      <c r="D1109" s="24"/>
      <c r="E1109" s="25"/>
      <c r="F1109" s="25"/>
      <c r="M1109" s="47"/>
      <c r="N1109" s="48"/>
    </row>
    <row r="1110" spans="1:14" x14ac:dyDescent="0.3">
      <c r="A1110" s="14" t="s">
        <v>1414</v>
      </c>
      <c r="B1110" s="15" t="s">
        <v>1725</v>
      </c>
      <c r="C1110" s="16">
        <v>50</v>
      </c>
      <c r="D1110" s="16" t="s">
        <v>21</v>
      </c>
      <c r="E1110" s="17"/>
      <c r="F1110" s="18">
        <f>E1110*C1110</f>
        <v>0</v>
      </c>
      <c r="M1110" s="47"/>
      <c r="N1110" s="48"/>
    </row>
    <row r="1111" spans="1:14" x14ac:dyDescent="0.3">
      <c r="A1111" s="24"/>
      <c r="B1111" s="27"/>
      <c r="C1111" s="24"/>
      <c r="D1111" s="24"/>
      <c r="E1111" s="25"/>
      <c r="F1111" s="25"/>
      <c r="M1111" s="47"/>
      <c r="N1111" s="48"/>
    </row>
    <row r="1112" spans="1:14" x14ac:dyDescent="0.3">
      <c r="A1112" s="14" t="s">
        <v>1420</v>
      </c>
      <c r="B1112" s="15" t="s">
        <v>1726</v>
      </c>
      <c r="C1112" s="16">
        <v>50</v>
      </c>
      <c r="D1112" s="16" t="s">
        <v>21</v>
      </c>
      <c r="E1112" s="17"/>
      <c r="F1112" s="18">
        <f>E1112*C1112</f>
        <v>0</v>
      </c>
      <c r="M1112" s="47"/>
      <c r="N1112" s="48"/>
    </row>
    <row r="1113" spans="1:14" x14ac:dyDescent="0.3">
      <c r="A1113" s="24"/>
      <c r="B1113" s="27"/>
      <c r="C1113" s="24"/>
      <c r="D1113" s="24"/>
      <c r="E1113" s="25"/>
      <c r="F1113" s="25"/>
      <c r="M1113" s="47"/>
      <c r="N1113" s="48"/>
    </row>
    <row r="1114" spans="1:14" x14ac:dyDescent="0.3">
      <c r="A1114" s="14" t="s">
        <v>1421</v>
      </c>
      <c r="B1114" s="15" t="s">
        <v>1727</v>
      </c>
      <c r="C1114" s="16">
        <v>10</v>
      </c>
      <c r="D1114" s="16" t="s">
        <v>21</v>
      </c>
      <c r="E1114" s="17"/>
      <c r="F1114" s="18">
        <f>E1114*C1114</f>
        <v>0</v>
      </c>
      <c r="M1114" s="47"/>
      <c r="N1114" s="48"/>
    </row>
    <row r="1115" spans="1:14" x14ac:dyDescent="0.3">
      <c r="A1115" s="24"/>
      <c r="B1115" s="27" t="s">
        <v>398</v>
      </c>
      <c r="C1115" s="24"/>
      <c r="D1115" s="24"/>
      <c r="E1115" s="25"/>
      <c r="F1115" s="25"/>
      <c r="M1115" s="47"/>
      <c r="N1115" s="48"/>
    </row>
    <row r="1116" spans="1:14" x14ac:dyDescent="0.3">
      <c r="A1116" s="24"/>
      <c r="B1116" s="27"/>
      <c r="C1116" s="24"/>
      <c r="D1116" s="24"/>
      <c r="E1116" s="25"/>
      <c r="F1116" s="25"/>
      <c r="M1116" s="47"/>
      <c r="N1116" s="48"/>
    </row>
    <row r="1117" spans="1:14" x14ac:dyDescent="0.3">
      <c r="A1117" s="14" t="s">
        <v>1422</v>
      </c>
      <c r="B1117" s="15" t="s">
        <v>1728</v>
      </c>
      <c r="C1117" s="16">
        <v>6</v>
      </c>
      <c r="D1117" s="16" t="s">
        <v>21</v>
      </c>
      <c r="E1117" s="17"/>
      <c r="F1117" s="18">
        <f>E1117*C1117</f>
        <v>0</v>
      </c>
      <c r="M1117" s="47"/>
      <c r="N1117" s="48"/>
    </row>
    <row r="1118" spans="1:14" x14ac:dyDescent="0.3">
      <c r="A1118" s="24"/>
      <c r="B1118" s="27"/>
      <c r="C1118" s="24"/>
      <c r="D1118" s="24"/>
      <c r="E1118" s="25"/>
      <c r="F1118" s="25"/>
      <c r="M1118" s="47"/>
      <c r="N1118" s="48"/>
    </row>
    <row r="1119" spans="1:14" x14ac:dyDescent="0.3">
      <c r="A1119" s="14" t="s">
        <v>1424</v>
      </c>
      <c r="B1119" s="15" t="s">
        <v>1729</v>
      </c>
      <c r="C1119" s="16">
        <v>10</v>
      </c>
      <c r="D1119" s="16" t="s">
        <v>21</v>
      </c>
      <c r="E1119" s="17"/>
      <c r="F1119" s="18">
        <f>E1119*C1119</f>
        <v>0</v>
      </c>
      <c r="M1119" s="47"/>
      <c r="N1119" s="48"/>
    </row>
    <row r="1120" spans="1:14" x14ac:dyDescent="0.3">
      <c r="A1120" s="24"/>
      <c r="B1120" s="27" t="s">
        <v>1730</v>
      </c>
      <c r="C1120" s="24"/>
      <c r="D1120" s="24"/>
      <c r="E1120" s="25"/>
      <c r="F1120" s="25"/>
      <c r="M1120" s="47"/>
      <c r="N1120" s="48"/>
    </row>
    <row r="1121" spans="1:14" x14ac:dyDescent="0.3">
      <c r="A1121" s="24"/>
      <c r="B1121" s="27" t="s">
        <v>2438</v>
      </c>
      <c r="C1121" s="24"/>
      <c r="D1121" s="24"/>
      <c r="E1121" s="25"/>
      <c r="F1121" s="25"/>
      <c r="M1121" s="47"/>
      <c r="N1121" s="48"/>
    </row>
    <row r="1122" spans="1:14" x14ac:dyDescent="0.3">
      <c r="A1122" s="24"/>
      <c r="B1122" s="27"/>
      <c r="C1122" s="24"/>
      <c r="D1122" s="24"/>
      <c r="E1122" s="25"/>
      <c r="F1122" s="25"/>
    </row>
    <row r="1123" spans="1:14" x14ac:dyDescent="0.3">
      <c r="A1123" s="14" t="s">
        <v>1439</v>
      </c>
      <c r="B1123" s="15" t="s">
        <v>1731</v>
      </c>
      <c r="C1123" s="16">
        <v>50</v>
      </c>
      <c r="D1123" s="16" t="s">
        <v>21</v>
      </c>
      <c r="E1123" s="17"/>
      <c r="F1123" s="18">
        <f>E1123*C1123</f>
        <v>0</v>
      </c>
    </row>
    <row r="1124" spans="1:14" x14ac:dyDescent="0.3">
      <c r="A1124" s="24"/>
      <c r="B1124" s="27" t="s">
        <v>1732</v>
      </c>
      <c r="C1124" s="24"/>
      <c r="D1124" s="24"/>
      <c r="E1124" s="25"/>
      <c r="F1124" s="25"/>
    </row>
    <row r="1125" spans="1:14" x14ac:dyDescent="0.3">
      <c r="A1125" s="24"/>
      <c r="B1125" s="27" t="s">
        <v>1733</v>
      </c>
      <c r="C1125" s="24"/>
      <c r="D1125" s="24"/>
      <c r="E1125" s="25"/>
      <c r="F1125" s="25"/>
    </row>
    <row r="1126" spans="1:14" x14ac:dyDescent="0.3">
      <c r="A1126" s="24"/>
      <c r="B1126" s="27"/>
      <c r="C1126" s="24"/>
      <c r="D1126" s="24"/>
      <c r="E1126" s="25"/>
      <c r="F1126" s="25"/>
    </row>
    <row r="1127" spans="1:14" x14ac:dyDescent="0.3">
      <c r="A1127" s="14" t="s">
        <v>1440</v>
      </c>
      <c r="B1127" s="15" t="s">
        <v>2439</v>
      </c>
      <c r="C1127" s="16">
        <v>2</v>
      </c>
      <c r="D1127" s="16" t="s">
        <v>21</v>
      </c>
      <c r="E1127" s="17"/>
      <c r="F1127" s="18">
        <f>E1127*C1127</f>
        <v>0</v>
      </c>
    </row>
    <row r="1128" spans="1:14" x14ac:dyDescent="0.3">
      <c r="A1128" s="24"/>
      <c r="B1128" s="27"/>
      <c r="C1128" s="24"/>
      <c r="D1128" s="24"/>
      <c r="E1128" s="25"/>
      <c r="F1128" s="25"/>
    </row>
    <row r="1129" spans="1:14" x14ac:dyDescent="0.3">
      <c r="A1129" s="14" t="s">
        <v>1448</v>
      </c>
      <c r="B1129" s="15" t="s">
        <v>2440</v>
      </c>
      <c r="C1129" s="16">
        <v>2</v>
      </c>
      <c r="D1129" s="16" t="s">
        <v>21</v>
      </c>
      <c r="E1129" s="17"/>
      <c r="F1129" s="18">
        <f>E1129*C1129</f>
        <v>0</v>
      </c>
    </row>
    <row r="1130" spans="1:14" x14ac:dyDescent="0.3">
      <c r="A1130" s="24"/>
      <c r="B1130" s="27"/>
      <c r="C1130" s="24"/>
      <c r="D1130" s="24"/>
      <c r="E1130" s="25"/>
      <c r="F1130" s="25"/>
    </row>
    <row r="1131" spans="1:14" x14ac:dyDescent="0.3">
      <c r="A1131" s="14" t="s">
        <v>1451</v>
      </c>
      <c r="B1131" s="15" t="s">
        <v>1683</v>
      </c>
      <c r="C1131" s="16">
        <v>5</v>
      </c>
      <c r="D1131" s="16" t="s">
        <v>21</v>
      </c>
      <c r="E1131" s="17"/>
      <c r="F1131" s="18">
        <f>E1131*C1131</f>
        <v>0</v>
      </c>
    </row>
    <row r="1132" spans="1:14" x14ac:dyDescent="0.3">
      <c r="A1132" s="24"/>
      <c r="B1132" s="27"/>
      <c r="C1132" s="24"/>
      <c r="D1132" s="24"/>
      <c r="E1132" s="25"/>
      <c r="F1132" s="39"/>
    </row>
    <row r="1133" spans="1:14" x14ac:dyDescent="0.3">
      <c r="A1133" s="14" t="s">
        <v>1472</v>
      </c>
      <c r="B1133" s="15" t="s">
        <v>1684</v>
      </c>
      <c r="C1133" s="16">
        <v>9</v>
      </c>
      <c r="D1133" s="16" t="s">
        <v>21</v>
      </c>
      <c r="E1133" s="17"/>
      <c r="F1133" s="18">
        <f>E1133*C1133</f>
        <v>0</v>
      </c>
    </row>
    <row r="1134" spans="1:14" x14ac:dyDescent="0.3">
      <c r="A1134" s="24"/>
      <c r="B1134" s="27"/>
      <c r="C1134" s="24"/>
      <c r="D1134" s="24"/>
      <c r="E1134" s="25"/>
      <c r="F1134" s="25"/>
    </row>
    <row r="1135" spans="1:14" x14ac:dyDescent="0.3">
      <c r="A1135" s="14" t="s">
        <v>1482</v>
      </c>
      <c r="B1135" s="15" t="s">
        <v>1688</v>
      </c>
      <c r="C1135" s="16">
        <v>10</v>
      </c>
      <c r="D1135" s="16" t="s">
        <v>21</v>
      </c>
      <c r="E1135" s="17"/>
      <c r="F1135" s="18">
        <f>E1135*C1135</f>
        <v>0</v>
      </c>
    </row>
    <row r="1136" spans="1:14" x14ac:dyDescent="0.3">
      <c r="A1136" s="24"/>
      <c r="B1136" s="27"/>
      <c r="C1136" s="24"/>
      <c r="D1136" s="24"/>
      <c r="E1136" s="25"/>
      <c r="F1136" s="25"/>
    </row>
    <row r="1137" spans="1:11" x14ac:dyDescent="0.3">
      <c r="A1137" s="14" t="s">
        <v>1487</v>
      </c>
      <c r="B1137" s="15" t="s">
        <v>1701</v>
      </c>
      <c r="C1137" s="16">
        <v>4</v>
      </c>
      <c r="D1137" s="16" t="s">
        <v>21</v>
      </c>
      <c r="E1137" s="17"/>
      <c r="F1137" s="18">
        <f>E1137*C1137</f>
        <v>0</v>
      </c>
    </row>
    <row r="1138" spans="1:11" x14ac:dyDescent="0.3">
      <c r="A1138" s="24"/>
      <c r="B1138" s="27" t="s">
        <v>1702</v>
      </c>
      <c r="C1138" s="24"/>
      <c r="D1138" s="24"/>
      <c r="E1138" s="25"/>
      <c r="F1138" s="39"/>
    </row>
    <row r="1139" spans="1:11" x14ac:dyDescent="0.3">
      <c r="A1139" s="24"/>
      <c r="B1139" s="27" t="s">
        <v>1703</v>
      </c>
      <c r="C1139" s="24"/>
      <c r="D1139" s="24"/>
      <c r="E1139" s="25"/>
      <c r="F1139" s="39"/>
    </row>
    <row r="1140" spans="1:11" x14ac:dyDescent="0.3">
      <c r="A1140" s="24"/>
      <c r="B1140" s="27" t="s">
        <v>1704</v>
      </c>
      <c r="C1140" s="24"/>
      <c r="D1140" s="24"/>
      <c r="E1140" s="25"/>
      <c r="F1140" s="39"/>
      <c r="K1140" s="9"/>
    </row>
    <row r="1141" spans="1:11" x14ac:dyDescent="0.3">
      <c r="A1141" s="24"/>
      <c r="B1141" s="27"/>
      <c r="C1141" s="24"/>
      <c r="D1141" s="24"/>
      <c r="E1141" s="25"/>
      <c r="F1141" s="25"/>
    </row>
    <row r="1142" spans="1:11" x14ac:dyDescent="0.3">
      <c r="A1142" s="14" t="s">
        <v>1488</v>
      </c>
      <c r="B1142" s="15" t="s">
        <v>1734</v>
      </c>
      <c r="C1142" s="16">
        <v>10</v>
      </c>
      <c r="D1142" s="16" t="s">
        <v>21</v>
      </c>
      <c r="E1142" s="17"/>
      <c r="F1142" s="18">
        <f>E1142*C1142</f>
        <v>0</v>
      </c>
      <c r="K1142" s="7"/>
    </row>
    <row r="1143" spans="1:11" x14ac:dyDescent="0.3">
      <c r="A1143" s="24"/>
      <c r="B1143" s="27" t="s">
        <v>1735</v>
      </c>
      <c r="C1143" s="24"/>
      <c r="D1143" s="24"/>
      <c r="E1143" s="25"/>
      <c r="F1143" s="25"/>
      <c r="K1143" s="7"/>
    </row>
    <row r="1144" spans="1:11" x14ac:dyDescent="0.3">
      <c r="A1144" s="24"/>
      <c r="B1144" s="27"/>
      <c r="C1144" s="24"/>
      <c r="D1144" s="24"/>
      <c r="E1144" s="25"/>
      <c r="F1144" s="25"/>
      <c r="I1144" s="22"/>
      <c r="K1144" s="49"/>
    </row>
    <row r="1145" spans="1:11" x14ac:dyDescent="0.3">
      <c r="A1145" s="14" t="s">
        <v>1491</v>
      </c>
      <c r="B1145" s="15" t="s">
        <v>1736</v>
      </c>
      <c r="C1145" s="16">
        <v>10</v>
      </c>
      <c r="D1145" s="16" t="s">
        <v>21</v>
      </c>
      <c r="E1145" s="17"/>
      <c r="F1145" s="18">
        <f>E1145*C1145</f>
        <v>0</v>
      </c>
      <c r="I1145" s="50"/>
    </row>
    <row r="1146" spans="1:11" x14ac:dyDescent="0.3">
      <c r="A1146" s="24"/>
      <c r="B1146" s="27"/>
      <c r="C1146" s="24"/>
      <c r="D1146" s="24"/>
      <c r="E1146" s="25"/>
      <c r="F1146" s="25"/>
    </row>
    <row r="1147" spans="1:11" x14ac:dyDescent="0.3">
      <c r="A1147" s="14" t="s">
        <v>1492</v>
      </c>
      <c r="B1147" s="15" t="s">
        <v>1737</v>
      </c>
      <c r="C1147" s="16">
        <v>4</v>
      </c>
      <c r="D1147" s="16" t="s">
        <v>21</v>
      </c>
      <c r="E1147" s="17"/>
      <c r="F1147" s="18">
        <f>E1147*C1147</f>
        <v>0</v>
      </c>
      <c r="I1147" s="22"/>
    </row>
    <row r="1148" spans="1:11" x14ac:dyDescent="0.3">
      <c r="A1148" s="24"/>
      <c r="B1148" s="27"/>
      <c r="C1148" s="24"/>
      <c r="D1148" s="24"/>
      <c r="E1148" s="25"/>
      <c r="F1148" s="25"/>
    </row>
    <row r="1149" spans="1:11" x14ac:dyDescent="0.3">
      <c r="A1149" s="14" t="s">
        <v>1494</v>
      </c>
      <c r="B1149" s="15" t="s">
        <v>1738</v>
      </c>
      <c r="C1149" s="16">
        <v>5</v>
      </c>
      <c r="D1149" s="16" t="s">
        <v>21</v>
      </c>
      <c r="E1149" s="17"/>
      <c r="F1149" s="18">
        <f>E1149*C1149</f>
        <v>0</v>
      </c>
      <c r="I1149" s="22"/>
    </row>
    <row r="1150" spans="1:11" x14ac:dyDescent="0.3">
      <c r="A1150" s="24"/>
      <c r="B1150" s="27"/>
      <c r="C1150" s="24"/>
      <c r="D1150" s="24"/>
      <c r="E1150" s="25"/>
      <c r="F1150" s="25"/>
    </row>
    <row r="1151" spans="1:11" x14ac:dyDescent="0.3">
      <c r="A1151" s="14" t="s">
        <v>1497</v>
      </c>
      <c r="B1151" s="15" t="s">
        <v>1739</v>
      </c>
      <c r="C1151" s="16">
        <v>6</v>
      </c>
      <c r="D1151" s="16" t="s">
        <v>21</v>
      </c>
      <c r="E1151" s="17"/>
      <c r="F1151" s="18">
        <f>E1151*C1151</f>
        <v>0</v>
      </c>
      <c r="I1151" s="22"/>
    </row>
    <row r="1152" spans="1:11" x14ac:dyDescent="0.3">
      <c r="A1152" s="24"/>
      <c r="B1152" s="1" t="s">
        <v>1740</v>
      </c>
      <c r="D1152" s="24"/>
      <c r="E1152" s="25"/>
      <c r="F1152" s="25"/>
    </row>
    <row r="1153" spans="1:9" x14ac:dyDescent="0.3">
      <c r="A1153" s="24"/>
      <c r="B1153" s="1" t="s">
        <v>1741</v>
      </c>
      <c r="D1153" s="24"/>
      <c r="E1153" s="25"/>
      <c r="F1153" s="25"/>
      <c r="I1153" s="22"/>
    </row>
    <row r="1154" spans="1:9" x14ac:dyDescent="0.3">
      <c r="A1154" s="24"/>
      <c r="B1154" s="1" t="s">
        <v>1742</v>
      </c>
      <c r="D1154" s="24"/>
      <c r="E1154" s="25"/>
      <c r="F1154" s="25"/>
    </row>
    <row r="1155" spans="1:9" x14ac:dyDescent="0.3">
      <c r="A1155" s="24"/>
      <c r="B1155" s="1" t="s">
        <v>1743</v>
      </c>
      <c r="D1155" s="24"/>
      <c r="E1155" s="25"/>
      <c r="F1155" s="25"/>
    </row>
    <row r="1156" spans="1:9" x14ac:dyDescent="0.3">
      <c r="A1156" s="24"/>
      <c r="B1156" s="1" t="s">
        <v>1744</v>
      </c>
      <c r="D1156" s="24"/>
      <c r="E1156" s="25"/>
      <c r="F1156" s="25"/>
    </row>
    <row r="1157" spans="1:9" x14ac:dyDescent="0.3">
      <c r="A1157" s="24"/>
      <c r="B1157" s="27"/>
      <c r="C1157" s="24"/>
      <c r="D1157" s="24"/>
      <c r="E1157" s="25"/>
      <c r="F1157" s="39"/>
    </row>
    <row r="1158" spans="1:9" x14ac:dyDescent="0.3">
      <c r="A1158" s="14" t="s">
        <v>1497</v>
      </c>
      <c r="B1158" s="15" t="s">
        <v>1745</v>
      </c>
      <c r="C1158" s="16">
        <v>6</v>
      </c>
      <c r="D1158" s="16" t="s">
        <v>21</v>
      </c>
      <c r="E1158" s="17"/>
      <c r="F1158" s="18">
        <f>E1158*C1158</f>
        <v>0</v>
      </c>
    </row>
    <row r="1159" spans="1:9" x14ac:dyDescent="0.3">
      <c r="A1159" s="24"/>
      <c r="B1159" s="27"/>
      <c r="C1159" s="24"/>
      <c r="D1159" s="24"/>
      <c r="E1159" s="25"/>
      <c r="F1159" s="25"/>
    </row>
    <row r="1160" spans="1:9" x14ac:dyDescent="0.3">
      <c r="A1160" s="14" t="s">
        <v>1505</v>
      </c>
      <c r="B1160" s="15" t="s">
        <v>1746</v>
      </c>
      <c r="C1160" s="16">
        <v>5</v>
      </c>
      <c r="D1160" s="16" t="s">
        <v>21</v>
      </c>
      <c r="E1160" s="17"/>
      <c r="F1160" s="18">
        <f>E1160*C1160</f>
        <v>0</v>
      </c>
      <c r="I1160" s="22"/>
    </row>
    <row r="1161" spans="1:9" x14ac:dyDescent="0.3">
      <c r="A1161" s="24"/>
      <c r="B1161" s="27"/>
      <c r="C1161" s="24"/>
      <c r="D1161" s="24"/>
      <c r="E1161" s="25"/>
      <c r="F1161" s="25"/>
    </row>
    <row r="1162" spans="1:9" x14ac:dyDescent="0.3">
      <c r="A1162" s="14" t="s">
        <v>1748</v>
      </c>
      <c r="B1162" s="15" t="s">
        <v>1747</v>
      </c>
      <c r="C1162" s="16">
        <v>10</v>
      </c>
      <c r="D1162" s="16" t="s">
        <v>21</v>
      </c>
      <c r="E1162" s="17"/>
      <c r="F1162" s="18">
        <f>E1162*C1162</f>
        <v>0</v>
      </c>
      <c r="I1162" s="22"/>
    </row>
    <row r="1163" spans="1:9" x14ac:dyDescent="0.3">
      <c r="A1163" s="24"/>
      <c r="B1163" s="27" t="s">
        <v>1749</v>
      </c>
      <c r="C1163" s="24"/>
      <c r="D1163" s="24"/>
      <c r="E1163" s="25"/>
      <c r="F1163" s="25"/>
    </row>
    <row r="1164" spans="1:9" x14ac:dyDescent="0.3">
      <c r="A1164" s="24"/>
      <c r="B1164" s="27" t="s">
        <v>1750</v>
      </c>
      <c r="C1164" s="24"/>
      <c r="D1164" s="24"/>
      <c r="E1164" s="25"/>
      <c r="F1164" s="25"/>
      <c r="I1164" s="50"/>
    </row>
    <row r="1165" spans="1:9" x14ac:dyDescent="0.3">
      <c r="A1165" s="24"/>
      <c r="B1165" s="27"/>
      <c r="C1165" s="24"/>
      <c r="D1165" s="24"/>
      <c r="E1165" s="25"/>
      <c r="F1165" s="25"/>
    </row>
    <row r="1166" spans="1:9" x14ac:dyDescent="0.3">
      <c r="A1166" s="14" t="s">
        <v>1751</v>
      </c>
      <c r="B1166" s="15" t="s">
        <v>1753</v>
      </c>
      <c r="C1166" s="16">
        <v>30</v>
      </c>
      <c r="D1166" s="16" t="s">
        <v>21</v>
      </c>
      <c r="E1166" s="17"/>
      <c r="F1166" s="18">
        <f>E1166*C1166</f>
        <v>0</v>
      </c>
    </row>
    <row r="1167" spans="1:9" x14ac:dyDescent="0.3">
      <c r="A1167" s="24"/>
      <c r="B1167" s="27"/>
      <c r="C1167" s="24"/>
      <c r="D1167" s="24"/>
      <c r="E1167" s="25"/>
      <c r="F1167" s="25"/>
    </row>
    <row r="1168" spans="1:9" x14ac:dyDescent="0.3">
      <c r="A1168" s="14" t="s">
        <v>1752</v>
      </c>
      <c r="B1168" s="15" t="s">
        <v>1756</v>
      </c>
      <c r="C1168" s="16">
        <v>5</v>
      </c>
      <c r="D1168" s="16" t="s">
        <v>21</v>
      </c>
      <c r="E1168" s="17"/>
      <c r="F1168" s="18">
        <f>E1168*C1168</f>
        <v>0</v>
      </c>
    </row>
    <row r="1169" spans="1:9" x14ac:dyDescent="0.3">
      <c r="A1169" s="24"/>
      <c r="B1169" s="27" t="s">
        <v>1754</v>
      </c>
      <c r="C1169" s="24"/>
      <c r="D1169" s="24"/>
      <c r="E1169" s="25"/>
      <c r="F1169" s="25"/>
    </row>
    <row r="1170" spans="1:9" x14ac:dyDescent="0.3">
      <c r="A1170" s="24"/>
      <c r="B1170" s="27" t="s">
        <v>1755</v>
      </c>
      <c r="C1170" s="24"/>
      <c r="D1170" s="24"/>
      <c r="E1170" s="25"/>
      <c r="F1170" s="25"/>
      <c r="I1170" s="22"/>
    </row>
    <row r="1171" spans="1:9" x14ac:dyDescent="0.3">
      <c r="A1171" s="24"/>
      <c r="B1171" s="27"/>
      <c r="C1171" s="24"/>
      <c r="D1171" s="24"/>
      <c r="E1171" s="25"/>
      <c r="F1171" s="25"/>
    </row>
    <row r="1172" spans="1:9" x14ac:dyDescent="0.3">
      <c r="A1172" s="14" t="s">
        <v>1757</v>
      </c>
      <c r="B1172" s="15" t="s">
        <v>1758</v>
      </c>
      <c r="C1172" s="16">
        <v>5</v>
      </c>
      <c r="D1172" s="16" t="s">
        <v>21</v>
      </c>
      <c r="E1172" s="17"/>
      <c r="F1172" s="18">
        <f>E1172*C1172</f>
        <v>0</v>
      </c>
    </row>
    <row r="1173" spans="1:9" x14ac:dyDescent="0.3">
      <c r="A1173" s="24"/>
      <c r="B1173" s="27"/>
      <c r="C1173" s="24"/>
      <c r="D1173" s="24"/>
      <c r="E1173" s="25"/>
      <c r="F1173" s="25"/>
    </row>
    <row r="1174" spans="1:9" x14ac:dyDescent="0.3">
      <c r="A1174" s="14" t="s">
        <v>1761</v>
      </c>
      <c r="B1174" s="15" t="s">
        <v>1759</v>
      </c>
      <c r="C1174" s="16">
        <v>5</v>
      </c>
      <c r="D1174" s="16" t="s">
        <v>21</v>
      </c>
      <c r="E1174" s="17"/>
      <c r="F1174" s="18">
        <f>E1174*C1174</f>
        <v>0</v>
      </c>
      <c r="I1174" s="22"/>
    </row>
    <row r="1175" spans="1:9" x14ac:dyDescent="0.3">
      <c r="A1175" s="24"/>
      <c r="B1175" s="27"/>
      <c r="C1175" s="24"/>
      <c r="D1175" s="24"/>
      <c r="E1175" s="25"/>
      <c r="F1175" s="25"/>
    </row>
    <row r="1176" spans="1:9" x14ac:dyDescent="0.3">
      <c r="A1176" s="14" t="s">
        <v>1762</v>
      </c>
      <c r="B1176" s="15" t="s">
        <v>1760</v>
      </c>
      <c r="C1176" s="16">
        <v>50</v>
      </c>
      <c r="D1176" s="16" t="s">
        <v>21</v>
      </c>
      <c r="E1176" s="17"/>
      <c r="F1176" s="18">
        <f>E1176*C1176</f>
        <v>0</v>
      </c>
      <c r="I1176" s="22"/>
    </row>
    <row r="1177" spans="1:9" x14ac:dyDescent="0.3">
      <c r="A1177" s="24"/>
      <c r="B1177" s="27"/>
      <c r="C1177" s="24"/>
      <c r="D1177" s="24"/>
      <c r="E1177" s="25"/>
      <c r="F1177" s="25"/>
    </row>
    <row r="1178" spans="1:9" x14ac:dyDescent="0.3">
      <c r="A1178" s="14" t="s">
        <v>1763</v>
      </c>
      <c r="B1178" s="15" t="s">
        <v>1764</v>
      </c>
      <c r="C1178" s="16">
        <v>10</v>
      </c>
      <c r="D1178" s="16" t="s">
        <v>21</v>
      </c>
      <c r="E1178" s="17"/>
      <c r="F1178" s="18">
        <f>E1178*C1178</f>
        <v>0</v>
      </c>
    </row>
    <row r="1179" spans="1:9" x14ac:dyDescent="0.3">
      <c r="A1179" s="24"/>
      <c r="B1179" s="27"/>
      <c r="C1179" s="24"/>
      <c r="D1179" s="24"/>
      <c r="E1179" s="25"/>
      <c r="F1179" s="25"/>
    </row>
    <row r="1180" spans="1:9" x14ac:dyDescent="0.3">
      <c r="A1180" s="14" t="s">
        <v>1765</v>
      </c>
      <c r="B1180" s="15" t="s">
        <v>1766</v>
      </c>
      <c r="C1180" s="16">
        <v>10</v>
      </c>
      <c r="D1180" s="16" t="s">
        <v>21</v>
      </c>
      <c r="E1180" s="17"/>
      <c r="F1180" s="18">
        <f>E1180*C1180</f>
        <v>0</v>
      </c>
    </row>
    <row r="1181" spans="1:9" x14ac:dyDescent="0.3">
      <c r="A1181" s="24"/>
      <c r="B1181" s="27" t="s">
        <v>1767</v>
      </c>
      <c r="C1181" s="24"/>
      <c r="D1181" s="24"/>
      <c r="E1181" s="25"/>
      <c r="F1181" s="25"/>
    </row>
    <row r="1182" spans="1:9" x14ac:dyDescent="0.3">
      <c r="A1182" s="24"/>
      <c r="B1182" s="27"/>
      <c r="C1182" s="24"/>
      <c r="D1182" s="24"/>
      <c r="E1182" s="25"/>
      <c r="F1182" s="25"/>
      <c r="I1182" s="22"/>
    </row>
    <row r="1183" spans="1:9" x14ac:dyDescent="0.3">
      <c r="A1183" s="14" t="s">
        <v>1768</v>
      </c>
      <c r="B1183" s="15" t="s">
        <v>1769</v>
      </c>
      <c r="C1183" s="16">
        <v>2</v>
      </c>
      <c r="D1183" s="16" t="s">
        <v>21</v>
      </c>
      <c r="E1183" s="17"/>
      <c r="F1183" s="18">
        <f>E1183*C1183</f>
        <v>0</v>
      </c>
    </row>
    <row r="1184" spans="1:9" x14ac:dyDescent="0.3">
      <c r="A1184" s="24"/>
      <c r="B1184" s="27" t="s">
        <v>1770</v>
      </c>
      <c r="C1184" s="24"/>
      <c r="D1184" s="24"/>
      <c r="E1184" s="25"/>
      <c r="F1184" s="25"/>
    </row>
    <row r="1185" spans="1:16" x14ac:dyDescent="0.3">
      <c r="A1185" s="24"/>
      <c r="B1185" s="27"/>
      <c r="C1185" s="24"/>
      <c r="D1185" s="24"/>
      <c r="E1185" s="25"/>
      <c r="F1185" s="25"/>
      <c r="I1185" s="22"/>
    </row>
    <row r="1186" spans="1:16" x14ac:dyDescent="0.3">
      <c r="A1186" s="14" t="s">
        <v>1773</v>
      </c>
      <c r="B1186" s="15" t="s">
        <v>1769</v>
      </c>
      <c r="C1186" s="16">
        <v>2</v>
      </c>
      <c r="D1186" s="16" t="s">
        <v>21</v>
      </c>
      <c r="E1186" s="17"/>
      <c r="F1186" s="18">
        <f>E1186*C1186</f>
        <v>0</v>
      </c>
    </row>
    <row r="1187" spans="1:16" x14ac:dyDescent="0.3">
      <c r="A1187" s="24"/>
      <c r="B1187" s="27" t="s">
        <v>1771</v>
      </c>
      <c r="C1187" s="24"/>
      <c r="D1187" s="24"/>
      <c r="E1187" s="25"/>
      <c r="F1187" s="25"/>
    </row>
    <row r="1188" spans="1:16" x14ac:dyDescent="0.3">
      <c r="A1188" s="24"/>
      <c r="B1188" s="27"/>
      <c r="C1188" s="24"/>
      <c r="D1188" s="24"/>
      <c r="E1188" s="25"/>
      <c r="F1188" s="25"/>
      <c r="I1188" s="22"/>
    </row>
    <row r="1189" spans="1:16" x14ac:dyDescent="0.3">
      <c r="A1189" s="14" t="s">
        <v>1772</v>
      </c>
      <c r="B1189" s="15" t="s">
        <v>1774</v>
      </c>
      <c r="C1189" s="16">
        <v>12</v>
      </c>
      <c r="D1189" s="16" t="s">
        <v>21</v>
      </c>
      <c r="E1189" s="17"/>
      <c r="F1189" s="18">
        <f>E1189*C1189</f>
        <v>0</v>
      </c>
    </row>
    <row r="1190" spans="1:16" x14ac:dyDescent="0.3">
      <c r="A1190" s="24"/>
      <c r="B1190" s="27"/>
      <c r="C1190" s="24"/>
      <c r="D1190" s="24"/>
      <c r="E1190" s="25"/>
      <c r="F1190" s="25"/>
    </row>
    <row r="1191" spans="1:16" x14ac:dyDescent="0.3">
      <c r="A1191" s="14" t="s">
        <v>1775</v>
      </c>
      <c r="B1191" s="15" t="s">
        <v>1774</v>
      </c>
      <c r="C1191" s="16">
        <v>12</v>
      </c>
      <c r="D1191" s="16" t="s">
        <v>21</v>
      </c>
      <c r="E1191" s="17"/>
      <c r="F1191" s="18">
        <f>E1191*C1191</f>
        <v>0</v>
      </c>
      <c r="I1191" s="22"/>
    </row>
    <row r="1192" spans="1:16" x14ac:dyDescent="0.3">
      <c r="A1192" s="24"/>
      <c r="B1192" s="27"/>
      <c r="C1192" s="24"/>
      <c r="D1192" s="24"/>
      <c r="E1192" s="25"/>
      <c r="F1192" s="25"/>
    </row>
    <row r="1193" spans="1:16" x14ac:dyDescent="0.3">
      <c r="A1193" s="14" t="s">
        <v>1776</v>
      </c>
      <c r="B1193" s="15" t="s">
        <v>1777</v>
      </c>
      <c r="C1193" s="16">
        <v>13</v>
      </c>
      <c r="D1193" s="16" t="s">
        <v>21</v>
      </c>
      <c r="E1193" s="17"/>
      <c r="F1193" s="18">
        <f>E1193*C1193</f>
        <v>0</v>
      </c>
    </row>
    <row r="1194" spans="1:16" x14ac:dyDescent="0.3">
      <c r="A1194" s="24"/>
      <c r="B1194" s="27"/>
      <c r="C1194" s="24"/>
      <c r="D1194" s="24"/>
      <c r="E1194" s="25"/>
      <c r="F1194" s="25"/>
    </row>
    <row r="1195" spans="1:16" x14ac:dyDescent="0.3">
      <c r="A1195" s="14" t="s">
        <v>1778</v>
      </c>
      <c r="B1195" s="15" t="s">
        <v>1779</v>
      </c>
      <c r="C1195" s="16">
        <v>2</v>
      </c>
      <c r="D1195" s="16" t="s">
        <v>21</v>
      </c>
      <c r="E1195" s="17"/>
      <c r="F1195" s="18">
        <f>E1195*C1195</f>
        <v>0</v>
      </c>
      <c r="I1195" s="50"/>
    </row>
    <row r="1196" spans="1:16" x14ac:dyDescent="0.3">
      <c r="A1196" s="24"/>
      <c r="B1196" s="27"/>
      <c r="C1196" s="24"/>
      <c r="D1196" s="24"/>
      <c r="E1196" s="25"/>
      <c r="F1196" s="25"/>
    </row>
    <row r="1197" spans="1:16" x14ac:dyDescent="0.3">
      <c r="A1197" s="14" t="s">
        <v>1791</v>
      </c>
      <c r="B1197" s="15" t="s">
        <v>1790</v>
      </c>
      <c r="C1197" s="16">
        <v>4</v>
      </c>
      <c r="D1197" s="16" t="s">
        <v>21</v>
      </c>
      <c r="E1197" s="17"/>
      <c r="F1197" s="18">
        <f>E1197*C1197</f>
        <v>0</v>
      </c>
      <c r="O1197" s="24"/>
      <c r="P1197" s="27"/>
    </row>
    <row r="1198" spans="1:16" x14ac:dyDescent="0.3">
      <c r="A1198" s="24"/>
      <c r="B1198" s="27" t="s">
        <v>1792</v>
      </c>
      <c r="C1198" s="24"/>
      <c r="D1198" s="24"/>
      <c r="E1198" s="25"/>
      <c r="F1198" s="25"/>
      <c r="O1198" s="24"/>
      <c r="P1198" s="27"/>
    </row>
    <row r="1199" spans="1:16" x14ac:dyDescent="0.3">
      <c r="A1199" s="24"/>
      <c r="B1199" s="27"/>
      <c r="C1199" s="24"/>
      <c r="D1199" s="24"/>
      <c r="E1199" s="25"/>
      <c r="F1199" s="25"/>
      <c r="O1199" s="24"/>
      <c r="P1199" s="27"/>
    </row>
    <row r="1200" spans="1:16" x14ac:dyDescent="0.3">
      <c r="A1200" s="14" t="s">
        <v>1793</v>
      </c>
      <c r="B1200" s="15" t="s">
        <v>1790</v>
      </c>
      <c r="C1200" s="16">
        <v>4</v>
      </c>
      <c r="D1200" s="16" t="s">
        <v>21</v>
      </c>
      <c r="E1200" s="17"/>
      <c r="F1200" s="18">
        <f>E1200*C1200</f>
        <v>0</v>
      </c>
      <c r="O1200" s="24"/>
      <c r="P1200" s="27"/>
    </row>
    <row r="1201" spans="1:16" x14ac:dyDescent="0.3">
      <c r="A1201" s="24"/>
      <c r="B1201" s="27"/>
      <c r="C1201" s="24"/>
      <c r="D1201" s="24"/>
      <c r="E1201" s="25"/>
      <c r="F1201" s="25"/>
      <c r="O1201" s="24"/>
      <c r="P1201" s="27"/>
    </row>
    <row r="1202" spans="1:16" x14ac:dyDescent="0.3">
      <c r="A1202" s="14" t="s">
        <v>1794</v>
      </c>
      <c r="B1202" s="15" t="s">
        <v>1795</v>
      </c>
      <c r="C1202" s="16">
        <v>10</v>
      </c>
      <c r="D1202" s="16" t="s">
        <v>21</v>
      </c>
      <c r="E1202" s="17"/>
      <c r="F1202" s="18">
        <f>E1202*C1202</f>
        <v>0</v>
      </c>
      <c r="I1202" s="22"/>
      <c r="O1202" s="24"/>
      <c r="P1202" s="27"/>
    </row>
    <row r="1203" spans="1:16" x14ac:dyDescent="0.3">
      <c r="A1203" s="24"/>
      <c r="B1203" s="27"/>
      <c r="C1203" s="24"/>
      <c r="D1203" s="24"/>
      <c r="E1203" s="25"/>
      <c r="F1203" s="25"/>
      <c r="O1203" s="24"/>
      <c r="P1203" s="27"/>
    </row>
    <row r="1204" spans="1:16" x14ac:dyDescent="0.3">
      <c r="A1204" s="14" t="s">
        <v>1797</v>
      </c>
      <c r="B1204" s="15" t="s">
        <v>1796</v>
      </c>
      <c r="C1204" s="16">
        <v>20</v>
      </c>
      <c r="D1204" s="16" t="s">
        <v>21</v>
      </c>
      <c r="E1204" s="17"/>
      <c r="F1204" s="18">
        <f>E1204*C1204</f>
        <v>0</v>
      </c>
      <c r="O1204" s="24"/>
      <c r="P1204" s="27"/>
    </row>
    <row r="1205" spans="1:16" x14ac:dyDescent="0.3">
      <c r="A1205" s="24"/>
      <c r="B1205" s="27" t="s">
        <v>1803</v>
      </c>
      <c r="C1205" s="24"/>
      <c r="D1205" s="24"/>
      <c r="E1205" s="25"/>
      <c r="F1205" s="25"/>
    </row>
    <row r="1206" spans="1:16" x14ac:dyDescent="0.3">
      <c r="A1206" s="24"/>
      <c r="B1206" s="27"/>
      <c r="C1206" s="24"/>
      <c r="D1206" s="24"/>
      <c r="E1206" s="25"/>
      <c r="F1206" s="25"/>
      <c r="I1206" s="22"/>
    </row>
    <row r="1207" spans="1:16" x14ac:dyDescent="0.3">
      <c r="A1207" s="14" t="s">
        <v>1798</v>
      </c>
      <c r="B1207" s="15" t="s">
        <v>1799</v>
      </c>
      <c r="C1207" s="16">
        <v>5</v>
      </c>
      <c r="D1207" s="16" t="s">
        <v>21</v>
      </c>
      <c r="E1207" s="17"/>
      <c r="F1207" s="18">
        <f>E1207*C1207</f>
        <v>0</v>
      </c>
      <c r="I1207" s="22"/>
    </row>
    <row r="1208" spans="1:16" x14ac:dyDescent="0.3">
      <c r="A1208" s="24"/>
      <c r="B1208" s="27" t="s">
        <v>1803</v>
      </c>
      <c r="C1208" s="24"/>
      <c r="D1208" s="24"/>
      <c r="E1208" s="25"/>
      <c r="F1208" s="25"/>
    </row>
    <row r="1209" spans="1:16" x14ac:dyDescent="0.3">
      <c r="A1209" s="24"/>
      <c r="B1209" s="27"/>
      <c r="C1209" s="24"/>
      <c r="D1209" s="24"/>
      <c r="E1209" s="25"/>
      <c r="F1209" s="25"/>
      <c r="I1209" s="22"/>
    </row>
    <row r="1210" spans="1:16" x14ac:dyDescent="0.3">
      <c r="A1210" s="14" t="s">
        <v>1800</v>
      </c>
      <c r="B1210" s="15" t="s">
        <v>1801</v>
      </c>
      <c r="C1210" s="16">
        <v>21</v>
      </c>
      <c r="D1210" s="16" t="s">
        <v>21</v>
      </c>
      <c r="E1210" s="17"/>
      <c r="F1210" s="18">
        <f>E1210*C1210</f>
        <v>0</v>
      </c>
    </row>
    <row r="1211" spans="1:16" x14ac:dyDescent="0.3">
      <c r="A1211" s="24"/>
      <c r="B1211" s="27" t="s">
        <v>1803</v>
      </c>
      <c r="C1211" s="24"/>
      <c r="D1211" s="24"/>
      <c r="E1211" s="25"/>
      <c r="F1211" s="25"/>
    </row>
    <row r="1212" spans="1:16" x14ac:dyDescent="0.3">
      <c r="A1212" s="24"/>
      <c r="B1212" s="27"/>
      <c r="C1212" s="24"/>
      <c r="D1212" s="24"/>
      <c r="E1212" s="25"/>
      <c r="F1212" s="25"/>
      <c r="I1212" s="22"/>
    </row>
    <row r="1213" spans="1:16" x14ac:dyDescent="0.3">
      <c r="A1213" s="14" t="s">
        <v>1802</v>
      </c>
      <c r="B1213" s="15" t="s">
        <v>1804</v>
      </c>
      <c r="C1213" s="16">
        <v>5</v>
      </c>
      <c r="D1213" s="16" t="s">
        <v>21</v>
      </c>
      <c r="E1213" s="17"/>
      <c r="F1213" s="18">
        <f>E1213*C1213</f>
        <v>0</v>
      </c>
    </row>
    <row r="1214" spans="1:16" x14ac:dyDescent="0.3">
      <c r="A1214" s="24"/>
      <c r="B1214" s="27" t="s">
        <v>1803</v>
      </c>
      <c r="C1214" s="24"/>
      <c r="D1214" s="24"/>
      <c r="E1214" s="25"/>
      <c r="F1214" s="25"/>
    </row>
    <row r="1215" spans="1:16" x14ac:dyDescent="0.3">
      <c r="I1215" s="22"/>
    </row>
    <row r="1216" spans="1:16" x14ac:dyDescent="0.3">
      <c r="A1216" s="14" t="s">
        <v>1807</v>
      </c>
      <c r="B1216" s="15" t="s">
        <v>1805</v>
      </c>
      <c r="C1216" s="16">
        <v>5</v>
      </c>
      <c r="D1216" s="16" t="s">
        <v>21</v>
      </c>
      <c r="E1216" s="17"/>
      <c r="F1216" s="18">
        <f>E1216*C1216</f>
        <v>0</v>
      </c>
    </row>
    <row r="1217" spans="1:27" x14ac:dyDescent="0.3">
      <c r="Q1217" s="24"/>
      <c r="R1217" s="24"/>
      <c r="S1217" s="25"/>
      <c r="T1217" s="25"/>
      <c r="X1217" s="1" t="s">
        <v>1780</v>
      </c>
      <c r="Y1217" s="1" t="s">
        <v>1781</v>
      </c>
      <c r="Z1217" s="1">
        <v>5</v>
      </c>
      <c r="AA1217" s="1" t="s">
        <v>21</v>
      </c>
    </row>
    <row r="1218" spans="1:27" x14ac:dyDescent="0.3">
      <c r="A1218" s="14" t="s">
        <v>1808</v>
      </c>
      <c r="B1218" s="15" t="s">
        <v>1806</v>
      </c>
      <c r="C1218" s="16">
        <v>5</v>
      </c>
      <c r="D1218" s="16" t="s">
        <v>21</v>
      </c>
      <c r="E1218" s="17"/>
      <c r="F1218" s="18">
        <f>E1218*C1218</f>
        <v>0</v>
      </c>
      <c r="I1218" s="22"/>
      <c r="Q1218" s="24"/>
      <c r="R1218" s="24"/>
      <c r="S1218" s="25"/>
      <c r="T1218" s="25"/>
      <c r="X1218" s="1" t="s">
        <v>1782</v>
      </c>
      <c r="Y1218" s="1" t="s">
        <v>1781</v>
      </c>
      <c r="Z1218" s="1">
        <v>5</v>
      </c>
      <c r="AA1218" s="1" t="s">
        <v>21</v>
      </c>
    </row>
    <row r="1219" spans="1:27" x14ac:dyDescent="0.3">
      <c r="Q1219" s="24"/>
      <c r="R1219" s="24"/>
      <c r="S1219" s="25"/>
      <c r="T1219" s="25"/>
      <c r="X1219" s="1" t="s">
        <v>1782</v>
      </c>
      <c r="Y1219" s="1" t="s">
        <v>1783</v>
      </c>
      <c r="Z1219" s="1">
        <v>5</v>
      </c>
      <c r="AA1219" s="1" t="s">
        <v>21</v>
      </c>
    </row>
    <row r="1220" spans="1:27" x14ac:dyDescent="0.3">
      <c r="A1220" s="14" t="s">
        <v>1809</v>
      </c>
      <c r="B1220" s="15" t="s">
        <v>1810</v>
      </c>
      <c r="C1220" s="16">
        <v>30</v>
      </c>
      <c r="D1220" s="16" t="s">
        <v>21</v>
      </c>
      <c r="E1220" s="17"/>
      <c r="F1220" s="18">
        <f>E1220*C1220</f>
        <v>0</v>
      </c>
      <c r="I1220" s="22"/>
      <c r="Q1220" s="24"/>
      <c r="R1220" s="24"/>
      <c r="S1220" s="25"/>
      <c r="T1220" s="25"/>
      <c r="X1220" s="1" t="s">
        <v>1782</v>
      </c>
      <c r="Y1220" s="1" t="s">
        <v>1784</v>
      </c>
      <c r="Z1220" s="1">
        <v>5</v>
      </c>
      <c r="AA1220" s="1" t="s">
        <v>21</v>
      </c>
    </row>
    <row r="1221" spans="1:27" x14ac:dyDescent="0.3">
      <c r="Q1221" s="24"/>
      <c r="R1221" s="24"/>
      <c r="S1221" s="25"/>
      <c r="T1221" s="25"/>
      <c r="X1221" s="1" t="s">
        <v>1785</v>
      </c>
      <c r="Y1221" s="1" t="s">
        <v>1786</v>
      </c>
      <c r="Z1221" s="1">
        <v>5</v>
      </c>
      <c r="AA1221" s="1" t="s">
        <v>21</v>
      </c>
    </row>
    <row r="1222" spans="1:27" x14ac:dyDescent="0.3">
      <c r="A1222" s="14" t="s">
        <v>1812</v>
      </c>
      <c r="B1222" s="15" t="s">
        <v>1811</v>
      </c>
      <c r="C1222" s="16">
        <v>9</v>
      </c>
      <c r="D1222" s="16" t="s">
        <v>21</v>
      </c>
      <c r="E1222" s="17"/>
      <c r="F1222" s="18">
        <f>E1222*C1222</f>
        <v>0</v>
      </c>
      <c r="Q1222" s="24"/>
      <c r="R1222" s="24"/>
      <c r="S1222" s="25"/>
      <c r="T1222" s="25"/>
      <c r="X1222" s="1" t="s">
        <v>1787</v>
      </c>
      <c r="Y1222" s="1" t="s">
        <v>1786</v>
      </c>
      <c r="Z1222" s="1">
        <v>5</v>
      </c>
      <c r="AA1222" s="1" t="s">
        <v>21</v>
      </c>
    </row>
    <row r="1223" spans="1:27" x14ac:dyDescent="0.3">
      <c r="A1223" s="24"/>
      <c r="B1223" s="27" t="s">
        <v>1813</v>
      </c>
      <c r="C1223" s="24"/>
      <c r="D1223" s="24"/>
      <c r="E1223" s="25"/>
      <c r="F1223" s="25"/>
      <c r="Q1223" s="24"/>
      <c r="R1223" s="24"/>
      <c r="S1223" s="25"/>
      <c r="T1223" s="25"/>
      <c r="X1223" s="1" t="s">
        <v>1788</v>
      </c>
      <c r="Y1223" s="1" t="s">
        <v>1781</v>
      </c>
      <c r="Z1223" s="1">
        <v>5</v>
      </c>
      <c r="AA1223" s="1" t="s">
        <v>21</v>
      </c>
    </row>
    <row r="1224" spans="1:27" x14ac:dyDescent="0.3">
      <c r="A1224" s="24"/>
      <c r="B1224" s="27"/>
      <c r="C1224" s="24"/>
      <c r="D1224" s="24"/>
      <c r="E1224" s="25"/>
      <c r="F1224" s="25"/>
      <c r="I1224" s="22"/>
      <c r="Q1224" s="24"/>
      <c r="R1224" s="24"/>
      <c r="S1224" s="25"/>
      <c r="T1224" s="25"/>
      <c r="X1224" s="1" t="s">
        <v>1788</v>
      </c>
      <c r="Y1224" s="9" t="s">
        <v>1789</v>
      </c>
      <c r="Z1224" s="1">
        <v>5</v>
      </c>
      <c r="AA1224" s="1" t="s">
        <v>21</v>
      </c>
    </row>
    <row r="1225" spans="1:27" x14ac:dyDescent="0.3">
      <c r="A1225" s="14" t="s">
        <v>1816</v>
      </c>
      <c r="B1225" s="15" t="s">
        <v>1814</v>
      </c>
      <c r="C1225" s="16">
        <v>5</v>
      </c>
      <c r="D1225" s="16" t="s">
        <v>21</v>
      </c>
      <c r="E1225" s="17"/>
      <c r="F1225" s="18">
        <f>E1225*C1225</f>
        <v>0</v>
      </c>
    </row>
    <row r="1226" spans="1:27" x14ac:dyDescent="0.3">
      <c r="A1226" s="24"/>
      <c r="B1226" s="27" t="s">
        <v>1815</v>
      </c>
      <c r="C1226" s="24"/>
      <c r="D1226" s="24"/>
      <c r="E1226" s="25"/>
      <c r="F1226" s="25"/>
    </row>
    <row r="1227" spans="1:27" x14ac:dyDescent="0.3">
      <c r="A1227" s="24"/>
      <c r="B1227" s="27"/>
      <c r="C1227" s="24"/>
      <c r="D1227" s="24"/>
      <c r="E1227" s="25"/>
      <c r="F1227" s="25"/>
      <c r="I1227" s="22"/>
    </row>
    <row r="1228" spans="1:27" x14ac:dyDescent="0.3">
      <c r="A1228" s="14" t="s">
        <v>1817</v>
      </c>
      <c r="B1228" s="15" t="s">
        <v>1818</v>
      </c>
      <c r="C1228" s="16">
        <v>5</v>
      </c>
      <c r="D1228" s="16" t="s">
        <v>21</v>
      </c>
      <c r="E1228" s="17"/>
      <c r="F1228" s="18">
        <f>E1228*C1228</f>
        <v>0</v>
      </c>
    </row>
    <row r="1229" spans="1:27" x14ac:dyDescent="0.3">
      <c r="A1229" s="24"/>
      <c r="B1229" s="27"/>
      <c r="C1229" s="24"/>
      <c r="D1229" s="24"/>
      <c r="E1229" s="25"/>
      <c r="F1229" s="25"/>
    </row>
    <row r="1230" spans="1:27" x14ac:dyDescent="0.3">
      <c r="A1230" s="14" t="s">
        <v>1819</v>
      </c>
      <c r="B1230" s="15" t="s">
        <v>1820</v>
      </c>
      <c r="C1230" s="16">
        <v>2</v>
      </c>
      <c r="D1230" s="16" t="s">
        <v>21</v>
      </c>
      <c r="E1230" s="17"/>
      <c r="F1230" s="18">
        <f>E1230*C1230</f>
        <v>0</v>
      </c>
      <c r="I1230" s="22"/>
    </row>
    <row r="1231" spans="1:27" x14ac:dyDescent="0.3">
      <c r="A1231" s="24"/>
      <c r="B1231" s="27"/>
      <c r="C1231" s="24"/>
      <c r="D1231" s="24"/>
      <c r="E1231" s="25"/>
      <c r="F1231" s="25"/>
    </row>
    <row r="1232" spans="1:27" x14ac:dyDescent="0.3">
      <c r="A1232" s="14" t="s">
        <v>1823</v>
      </c>
      <c r="B1232" s="15" t="s">
        <v>1821</v>
      </c>
      <c r="C1232" s="16">
        <v>2</v>
      </c>
      <c r="D1232" s="16" t="s">
        <v>21</v>
      </c>
      <c r="E1232" s="17"/>
      <c r="F1232" s="18">
        <f>E1232*C1232</f>
        <v>0</v>
      </c>
      <c r="I1232" s="22"/>
    </row>
    <row r="1233" spans="1:9" x14ac:dyDescent="0.3">
      <c r="A1233" s="24"/>
      <c r="B1233" s="27" t="s">
        <v>1822</v>
      </c>
      <c r="C1233" s="24"/>
      <c r="D1233" s="24"/>
      <c r="E1233" s="25"/>
      <c r="F1233" s="25"/>
    </row>
    <row r="1234" spans="1:9" x14ac:dyDescent="0.3">
      <c r="A1234" s="24"/>
      <c r="B1234" s="27"/>
      <c r="C1234" s="24"/>
      <c r="D1234" s="24"/>
      <c r="E1234" s="25"/>
      <c r="F1234" s="25"/>
      <c r="I1234" s="22"/>
    </row>
    <row r="1235" spans="1:9" x14ac:dyDescent="0.3">
      <c r="A1235" s="14" t="s">
        <v>1825</v>
      </c>
      <c r="B1235" s="15" t="s">
        <v>1824</v>
      </c>
      <c r="C1235" s="16">
        <v>2</v>
      </c>
      <c r="D1235" s="16" t="s">
        <v>21</v>
      </c>
      <c r="E1235" s="17"/>
      <c r="F1235" s="18">
        <f>E1235*C1235</f>
        <v>0</v>
      </c>
    </row>
    <row r="1236" spans="1:9" x14ac:dyDescent="0.3">
      <c r="A1236" s="24"/>
      <c r="B1236" s="27"/>
      <c r="C1236" s="24"/>
      <c r="D1236" s="24"/>
      <c r="E1236" s="25"/>
      <c r="F1236" s="25"/>
    </row>
    <row r="1237" spans="1:9" x14ac:dyDescent="0.3">
      <c r="A1237" s="14" t="s">
        <v>1826</v>
      </c>
      <c r="B1237" s="15" t="s">
        <v>1827</v>
      </c>
      <c r="C1237" s="16">
        <v>5</v>
      </c>
      <c r="D1237" s="16" t="s">
        <v>21</v>
      </c>
      <c r="E1237" s="17"/>
      <c r="F1237" s="18">
        <f>E1237*C1237</f>
        <v>0</v>
      </c>
      <c r="I1237" s="22"/>
    </row>
    <row r="1238" spans="1:9" x14ac:dyDescent="0.3">
      <c r="A1238" s="24"/>
      <c r="B1238" s="27"/>
      <c r="C1238" s="24"/>
      <c r="D1238" s="24"/>
      <c r="E1238" s="25"/>
      <c r="F1238" s="25"/>
    </row>
    <row r="1239" spans="1:9" x14ac:dyDescent="0.3">
      <c r="A1239" s="14" t="s">
        <v>1828</v>
      </c>
      <c r="B1239" s="15" t="s">
        <v>1829</v>
      </c>
      <c r="C1239" s="16">
        <v>5</v>
      </c>
      <c r="D1239" s="16" t="s">
        <v>21</v>
      </c>
      <c r="E1239" s="17"/>
      <c r="F1239" s="18">
        <f>E1239*C1239</f>
        <v>0</v>
      </c>
      <c r="I1239" s="22"/>
    </row>
    <row r="1240" spans="1:9" x14ac:dyDescent="0.3">
      <c r="A1240" s="24"/>
      <c r="B1240" s="27"/>
      <c r="C1240" s="24"/>
      <c r="D1240" s="24"/>
      <c r="E1240" s="25"/>
      <c r="F1240" s="25"/>
    </row>
    <row r="1241" spans="1:9" x14ac:dyDescent="0.3">
      <c r="A1241" s="14" t="s">
        <v>1830</v>
      </c>
      <c r="B1241" s="15" t="s">
        <v>1831</v>
      </c>
      <c r="C1241" s="16">
        <v>5</v>
      </c>
      <c r="D1241" s="16" t="s">
        <v>21</v>
      </c>
      <c r="E1241" s="17"/>
      <c r="F1241" s="18">
        <f>E1241*C1241</f>
        <v>0</v>
      </c>
    </row>
    <row r="1242" spans="1:9" x14ac:dyDescent="0.3">
      <c r="A1242" s="24"/>
      <c r="B1242" s="27"/>
      <c r="C1242" s="24"/>
      <c r="D1242" s="24"/>
      <c r="E1242" s="25"/>
      <c r="F1242" s="25"/>
    </row>
    <row r="1243" spans="1:9" x14ac:dyDescent="0.3">
      <c r="A1243" s="14" t="s">
        <v>1832</v>
      </c>
      <c r="B1243" s="15" t="s">
        <v>1833</v>
      </c>
      <c r="C1243" s="16">
        <v>5</v>
      </c>
      <c r="D1243" s="16" t="s">
        <v>21</v>
      </c>
      <c r="E1243" s="17"/>
      <c r="F1243" s="18">
        <f>E1243*C1243</f>
        <v>0</v>
      </c>
    </row>
    <row r="1244" spans="1:9" x14ac:dyDescent="0.3">
      <c r="A1244" s="24"/>
      <c r="B1244" s="27"/>
      <c r="C1244" s="24"/>
      <c r="D1244" s="24"/>
      <c r="E1244" s="25"/>
      <c r="F1244" s="25"/>
    </row>
    <row r="1245" spans="1:9" x14ac:dyDescent="0.3">
      <c r="A1245" s="14" t="s">
        <v>1835</v>
      </c>
      <c r="B1245" s="15" t="s">
        <v>1834</v>
      </c>
      <c r="C1245" s="16">
        <v>5</v>
      </c>
      <c r="D1245" s="16" t="s">
        <v>21</v>
      </c>
      <c r="E1245" s="17"/>
      <c r="F1245" s="18">
        <f>E1245*C1245</f>
        <v>0</v>
      </c>
    </row>
    <row r="1246" spans="1:9" x14ac:dyDescent="0.3">
      <c r="A1246" s="24"/>
      <c r="B1246" s="27"/>
      <c r="C1246" s="24"/>
      <c r="D1246" s="24"/>
      <c r="E1246" s="25"/>
      <c r="F1246" s="25"/>
    </row>
    <row r="1247" spans="1:9" x14ac:dyDescent="0.3">
      <c r="A1247" s="14" t="s">
        <v>1836</v>
      </c>
      <c r="B1247" s="15" t="s">
        <v>1837</v>
      </c>
      <c r="C1247" s="16">
        <v>5</v>
      </c>
      <c r="D1247" s="16" t="s">
        <v>21</v>
      </c>
      <c r="E1247" s="17"/>
      <c r="F1247" s="18">
        <f>E1247*C1247</f>
        <v>0</v>
      </c>
    </row>
    <row r="1248" spans="1:9" x14ac:dyDescent="0.3">
      <c r="A1248" s="24"/>
      <c r="B1248" s="27"/>
      <c r="C1248" s="24"/>
      <c r="D1248" s="24"/>
      <c r="E1248" s="25"/>
      <c r="F1248" s="25"/>
    </row>
    <row r="1249" spans="1:9" x14ac:dyDescent="0.3">
      <c r="A1249" s="14" t="s">
        <v>1838</v>
      </c>
      <c r="B1249" s="15" t="s">
        <v>1839</v>
      </c>
      <c r="C1249" s="16">
        <v>5</v>
      </c>
      <c r="D1249" s="16" t="s">
        <v>21</v>
      </c>
      <c r="E1249" s="17"/>
      <c r="F1249" s="18">
        <f>E1249*C1249</f>
        <v>0</v>
      </c>
    </row>
    <row r="1250" spans="1:9" x14ac:dyDescent="0.3">
      <c r="A1250" s="24"/>
      <c r="B1250" s="27"/>
      <c r="C1250" s="24"/>
      <c r="D1250" s="24"/>
      <c r="E1250" s="25"/>
      <c r="F1250" s="25"/>
    </row>
    <row r="1251" spans="1:9" x14ac:dyDescent="0.3">
      <c r="A1251" s="14" t="s">
        <v>1840</v>
      </c>
      <c r="B1251" s="15" t="s">
        <v>1841</v>
      </c>
      <c r="C1251" s="16">
        <v>5</v>
      </c>
      <c r="D1251" s="16" t="s">
        <v>21</v>
      </c>
      <c r="E1251" s="17"/>
      <c r="F1251" s="18">
        <f>E1251*C1251</f>
        <v>0</v>
      </c>
    </row>
    <row r="1252" spans="1:9" x14ac:dyDescent="0.3">
      <c r="A1252" s="24"/>
      <c r="B1252" s="27"/>
      <c r="C1252" s="24"/>
      <c r="D1252" s="24"/>
      <c r="E1252" s="25"/>
      <c r="F1252" s="25"/>
    </row>
    <row r="1253" spans="1:9" x14ac:dyDescent="0.3">
      <c r="A1253" s="14" t="s">
        <v>1842</v>
      </c>
      <c r="B1253" s="15" t="s">
        <v>1843</v>
      </c>
      <c r="C1253" s="16">
        <v>5</v>
      </c>
      <c r="D1253" s="16" t="s">
        <v>21</v>
      </c>
      <c r="E1253" s="17"/>
      <c r="F1253" s="18">
        <f>E1253*C1253</f>
        <v>0</v>
      </c>
    </row>
    <row r="1254" spans="1:9" x14ac:dyDescent="0.3">
      <c r="A1254" s="24"/>
      <c r="B1254" s="27"/>
      <c r="C1254" s="24"/>
      <c r="D1254" s="24"/>
      <c r="E1254" s="25"/>
      <c r="F1254" s="25"/>
    </row>
    <row r="1255" spans="1:9" x14ac:dyDescent="0.3">
      <c r="A1255" s="14" t="s">
        <v>1844</v>
      </c>
      <c r="B1255" s="15" t="s">
        <v>1845</v>
      </c>
      <c r="C1255" s="16">
        <v>6</v>
      </c>
      <c r="D1255" s="16" t="s">
        <v>21</v>
      </c>
      <c r="E1255" s="17"/>
      <c r="F1255" s="18">
        <f>E1255*C1255</f>
        <v>0</v>
      </c>
    </row>
    <row r="1256" spans="1:9" x14ac:dyDescent="0.3">
      <c r="A1256" s="24"/>
      <c r="B1256" s="27" t="s">
        <v>1846</v>
      </c>
      <c r="C1256" s="24"/>
      <c r="D1256" s="24"/>
      <c r="E1256" s="25"/>
      <c r="F1256" s="25"/>
    </row>
    <row r="1257" spans="1:9" x14ac:dyDescent="0.3">
      <c r="A1257" s="24"/>
      <c r="B1257" s="27"/>
      <c r="C1257" s="24"/>
      <c r="D1257" s="24"/>
      <c r="E1257" s="25"/>
      <c r="F1257" s="25"/>
      <c r="I1257" s="50"/>
    </row>
    <row r="1258" spans="1:9" x14ac:dyDescent="0.3">
      <c r="A1258" s="14" t="s">
        <v>1847</v>
      </c>
      <c r="B1258" s="15" t="s">
        <v>1848</v>
      </c>
      <c r="C1258" s="16">
        <v>2</v>
      </c>
      <c r="D1258" s="16" t="s">
        <v>21</v>
      </c>
      <c r="E1258" s="17"/>
      <c r="F1258" s="18">
        <f>E1258*C1258</f>
        <v>0</v>
      </c>
    </row>
    <row r="1259" spans="1:9" x14ac:dyDescent="0.3">
      <c r="A1259" s="24"/>
      <c r="B1259" s="27" t="s">
        <v>2441</v>
      </c>
      <c r="C1259" s="24"/>
      <c r="D1259" s="24"/>
      <c r="E1259" s="25"/>
      <c r="F1259" s="25"/>
    </row>
    <row r="1260" spans="1:9" x14ac:dyDescent="0.3">
      <c r="A1260" s="24"/>
      <c r="B1260" s="27"/>
      <c r="C1260" s="24"/>
      <c r="D1260" s="24"/>
      <c r="E1260" s="25"/>
      <c r="F1260" s="25"/>
      <c r="I1260" s="22"/>
    </row>
    <row r="1261" spans="1:9" x14ac:dyDescent="0.3">
      <c r="A1261" s="14" t="s">
        <v>1850</v>
      </c>
      <c r="B1261" s="15" t="s">
        <v>1849</v>
      </c>
      <c r="C1261" s="16">
        <v>6</v>
      </c>
      <c r="D1261" s="16" t="s">
        <v>21</v>
      </c>
      <c r="E1261" s="17"/>
      <c r="F1261" s="18">
        <f>E1261*C1261</f>
        <v>0</v>
      </c>
    </row>
    <row r="1262" spans="1:9" x14ac:dyDescent="0.3">
      <c r="A1262" s="24"/>
      <c r="B1262" s="27" t="s">
        <v>2442</v>
      </c>
      <c r="C1262" s="24"/>
      <c r="D1262" s="24"/>
      <c r="E1262" s="25"/>
      <c r="F1262" s="25"/>
    </row>
    <row r="1263" spans="1:9" x14ac:dyDescent="0.3">
      <c r="A1263" s="24"/>
      <c r="B1263" s="27"/>
      <c r="C1263" s="24"/>
      <c r="D1263" s="24"/>
      <c r="E1263" s="25"/>
      <c r="F1263" s="25"/>
      <c r="I1263" s="22"/>
    </row>
    <row r="1264" spans="1:9" x14ac:dyDescent="0.3">
      <c r="A1264" s="14" t="s">
        <v>1851</v>
      </c>
      <c r="B1264" s="15" t="s">
        <v>1852</v>
      </c>
      <c r="C1264" s="16">
        <v>100</v>
      </c>
      <c r="D1264" s="16" t="s">
        <v>21</v>
      </c>
      <c r="E1264" s="17"/>
      <c r="F1264" s="18">
        <f>E1264*C1264</f>
        <v>0</v>
      </c>
    </row>
    <row r="1265" spans="1:9" x14ac:dyDescent="0.3">
      <c r="A1265" s="24"/>
      <c r="B1265" s="27"/>
      <c r="C1265" s="24"/>
      <c r="D1265" s="24"/>
      <c r="E1265" s="25"/>
      <c r="F1265" s="25"/>
    </row>
    <row r="1266" spans="1:9" x14ac:dyDescent="0.3">
      <c r="A1266" s="14" t="s">
        <v>1854</v>
      </c>
      <c r="B1266" s="15" t="s">
        <v>1856</v>
      </c>
      <c r="C1266" s="16">
        <v>2</v>
      </c>
      <c r="D1266" s="16" t="s">
        <v>21</v>
      </c>
      <c r="E1266" s="17"/>
      <c r="F1266" s="18">
        <f>E1266*C1266</f>
        <v>0</v>
      </c>
      <c r="I1266" s="22"/>
    </row>
    <row r="1267" spans="1:9" x14ac:dyDescent="0.3">
      <c r="A1267" s="24"/>
      <c r="B1267" s="27"/>
      <c r="C1267" s="24"/>
      <c r="D1267" s="24"/>
      <c r="E1267" s="25"/>
      <c r="F1267" s="25"/>
      <c r="I1267" s="22"/>
    </row>
    <row r="1268" spans="1:9" x14ac:dyDescent="0.3">
      <c r="A1268" s="14" t="s">
        <v>1855</v>
      </c>
      <c r="B1268" s="15" t="s">
        <v>1857</v>
      </c>
      <c r="C1268" s="16">
        <v>8</v>
      </c>
      <c r="D1268" s="16" t="s">
        <v>21</v>
      </c>
      <c r="E1268" s="17"/>
      <c r="F1268" s="18">
        <f>E1268*C1268</f>
        <v>0</v>
      </c>
      <c r="I1268" s="50"/>
    </row>
    <row r="1269" spans="1:9" x14ac:dyDescent="0.3">
      <c r="A1269" s="24"/>
      <c r="B1269" s="27" t="s">
        <v>1858</v>
      </c>
      <c r="C1269" s="24"/>
      <c r="D1269" s="24"/>
      <c r="E1269" s="25"/>
      <c r="F1269" s="25"/>
      <c r="I1269" s="22"/>
    </row>
    <row r="1270" spans="1:9" x14ac:dyDescent="0.3">
      <c r="A1270" s="24"/>
      <c r="B1270" s="27"/>
      <c r="C1270" s="24"/>
      <c r="D1270" s="24"/>
      <c r="E1270" s="25"/>
      <c r="F1270" s="25"/>
      <c r="I1270" s="22"/>
    </row>
    <row r="1271" spans="1:9" x14ac:dyDescent="0.3">
      <c r="A1271" s="14" t="s">
        <v>1859</v>
      </c>
      <c r="B1271" s="15" t="s">
        <v>1860</v>
      </c>
      <c r="C1271" s="16">
        <v>24</v>
      </c>
      <c r="D1271" s="16" t="s">
        <v>21</v>
      </c>
      <c r="E1271" s="17"/>
      <c r="F1271" s="18">
        <f>E1271*C1271</f>
        <v>0</v>
      </c>
      <c r="I1271" s="22"/>
    </row>
    <row r="1272" spans="1:9" x14ac:dyDescent="0.3">
      <c r="A1272" s="24"/>
      <c r="B1272" s="27"/>
      <c r="C1272" s="24"/>
      <c r="D1272" s="24"/>
      <c r="E1272" s="25"/>
      <c r="F1272" s="25"/>
      <c r="I1272" s="22"/>
    </row>
    <row r="1273" spans="1:9" x14ac:dyDescent="0.3">
      <c r="A1273" s="14" t="s">
        <v>1861</v>
      </c>
      <c r="B1273" s="15" t="s">
        <v>1862</v>
      </c>
      <c r="C1273" s="16">
        <v>6</v>
      </c>
      <c r="D1273" s="16" t="s">
        <v>21</v>
      </c>
      <c r="E1273" s="17"/>
      <c r="F1273" s="18">
        <f>E1273*C1273</f>
        <v>0</v>
      </c>
      <c r="I1273" s="22"/>
    </row>
    <row r="1274" spans="1:9" x14ac:dyDescent="0.3">
      <c r="A1274" s="24"/>
      <c r="B1274" s="27"/>
      <c r="C1274" s="24"/>
      <c r="D1274" s="24"/>
      <c r="E1274" s="25"/>
      <c r="F1274" s="25"/>
      <c r="I1274" s="22"/>
    </row>
    <row r="1275" spans="1:9" x14ac:dyDescent="0.3">
      <c r="A1275" s="14" t="s">
        <v>1863</v>
      </c>
      <c r="B1275" s="15" t="s">
        <v>1864</v>
      </c>
      <c r="C1275" s="16">
        <v>6</v>
      </c>
      <c r="D1275" s="16" t="s">
        <v>21</v>
      </c>
      <c r="E1275" s="17"/>
      <c r="F1275" s="18">
        <f>E1275*C1275</f>
        <v>0</v>
      </c>
      <c r="I1275" s="22"/>
    </row>
    <row r="1276" spans="1:9" x14ac:dyDescent="0.3">
      <c r="A1276" s="24"/>
      <c r="B1276" s="27"/>
      <c r="C1276" s="24"/>
      <c r="D1276" s="24"/>
      <c r="E1276" s="25"/>
      <c r="F1276" s="25"/>
      <c r="I1276" s="22"/>
    </row>
    <row r="1277" spans="1:9" x14ac:dyDescent="0.3">
      <c r="A1277" s="14" t="s">
        <v>1865</v>
      </c>
      <c r="B1277" s="15" t="s">
        <v>1866</v>
      </c>
      <c r="C1277" s="16">
        <v>2</v>
      </c>
      <c r="D1277" s="16" t="s">
        <v>21</v>
      </c>
      <c r="E1277" s="17"/>
      <c r="F1277" s="18">
        <f>E1277*C1277</f>
        <v>0</v>
      </c>
      <c r="I1277" s="22"/>
    </row>
    <row r="1278" spans="1:9" x14ac:dyDescent="0.3">
      <c r="A1278" s="24"/>
      <c r="B1278" s="27"/>
      <c r="C1278" s="24"/>
      <c r="D1278" s="24"/>
      <c r="E1278" s="25"/>
      <c r="F1278" s="25"/>
      <c r="I1278" s="22"/>
    </row>
    <row r="1279" spans="1:9" x14ac:dyDescent="0.3">
      <c r="A1279" s="14" t="s">
        <v>1867</v>
      </c>
      <c r="B1279" s="15" t="s">
        <v>1868</v>
      </c>
      <c r="C1279" s="16">
        <v>2</v>
      </c>
      <c r="D1279" s="16" t="s">
        <v>21</v>
      </c>
      <c r="E1279" s="17"/>
      <c r="F1279" s="18">
        <f>E1279*C1279</f>
        <v>0</v>
      </c>
      <c r="I1279" s="22"/>
    </row>
    <row r="1280" spans="1:9" x14ac:dyDescent="0.3">
      <c r="A1280" s="24"/>
      <c r="B1280" s="27"/>
      <c r="C1280" s="24"/>
      <c r="D1280" s="24"/>
      <c r="E1280" s="25"/>
      <c r="F1280" s="25"/>
      <c r="I1280" s="22"/>
    </row>
    <row r="1281" spans="1:9" x14ac:dyDescent="0.3">
      <c r="A1281" s="14" t="s">
        <v>1875</v>
      </c>
      <c r="B1281" s="15" t="s">
        <v>1870</v>
      </c>
      <c r="C1281" s="16">
        <v>2</v>
      </c>
      <c r="D1281" s="16" t="s">
        <v>336</v>
      </c>
      <c r="E1281" s="17"/>
      <c r="F1281" s="18">
        <f>E1281*C1281</f>
        <v>0</v>
      </c>
      <c r="I1281" s="22"/>
    </row>
    <row r="1282" spans="1:9" x14ac:dyDescent="0.3">
      <c r="A1282" s="24"/>
      <c r="B1282" s="27" t="s">
        <v>1869</v>
      </c>
      <c r="C1282" s="24"/>
      <c r="D1282" s="24"/>
      <c r="E1282" s="25"/>
      <c r="F1282" s="25"/>
      <c r="I1282" s="22"/>
    </row>
    <row r="1283" spans="1:9" x14ac:dyDescent="0.3">
      <c r="A1283" s="24"/>
      <c r="B1283" s="27"/>
      <c r="C1283" s="24"/>
      <c r="D1283" s="24"/>
      <c r="E1283" s="25"/>
      <c r="F1283" s="25"/>
      <c r="I1283" s="22"/>
    </row>
    <row r="1284" spans="1:9" x14ac:dyDescent="0.3">
      <c r="A1284" s="14" t="s">
        <v>1876</v>
      </c>
      <c r="B1284" s="15" t="s">
        <v>1871</v>
      </c>
      <c r="C1284" s="16">
        <v>2</v>
      </c>
      <c r="D1284" s="16" t="s">
        <v>336</v>
      </c>
      <c r="E1284" s="17"/>
      <c r="F1284" s="18">
        <f>E1284*C1284</f>
        <v>0</v>
      </c>
      <c r="I1284" s="22"/>
    </row>
    <row r="1285" spans="1:9" x14ac:dyDescent="0.3">
      <c r="A1285" s="24"/>
      <c r="B1285" s="27" t="s">
        <v>1872</v>
      </c>
      <c r="C1285" s="24"/>
      <c r="D1285" s="24"/>
      <c r="E1285" s="25"/>
      <c r="F1285" s="25"/>
      <c r="I1285" s="22"/>
    </row>
    <row r="1286" spans="1:9" x14ac:dyDescent="0.3">
      <c r="A1286" s="24"/>
      <c r="B1286" s="27"/>
      <c r="C1286" s="24"/>
      <c r="D1286" s="24"/>
      <c r="E1286" s="25"/>
      <c r="F1286" s="25"/>
      <c r="I1286" s="22"/>
    </row>
    <row r="1287" spans="1:9" x14ac:dyDescent="0.3">
      <c r="A1287" s="14" t="s">
        <v>1878</v>
      </c>
      <c r="B1287" s="15" t="s">
        <v>1873</v>
      </c>
      <c r="C1287" s="16">
        <v>2</v>
      </c>
      <c r="D1287" s="16" t="s">
        <v>336</v>
      </c>
      <c r="E1287" s="17"/>
      <c r="F1287" s="18">
        <f>E1287*C1287</f>
        <v>0</v>
      </c>
      <c r="I1287" s="22"/>
    </row>
    <row r="1288" spans="1:9" x14ac:dyDescent="0.3">
      <c r="A1288" s="24"/>
      <c r="B1288" s="27" t="s">
        <v>1874</v>
      </c>
      <c r="C1288" s="24"/>
      <c r="D1288" s="24"/>
      <c r="E1288" s="25"/>
      <c r="F1288" s="25"/>
      <c r="I1288" s="22"/>
    </row>
    <row r="1289" spans="1:9" x14ac:dyDescent="0.3">
      <c r="A1289" s="24"/>
      <c r="B1289" s="27"/>
      <c r="C1289" s="24"/>
      <c r="D1289" s="24"/>
      <c r="E1289" s="25"/>
      <c r="F1289" s="25"/>
      <c r="I1289" s="22"/>
    </row>
    <row r="1290" spans="1:9" x14ac:dyDescent="0.3">
      <c r="A1290" s="14" t="s">
        <v>1879</v>
      </c>
      <c r="B1290" s="15" t="s">
        <v>1877</v>
      </c>
      <c r="C1290" s="16">
        <v>2</v>
      </c>
      <c r="D1290" s="16" t="s">
        <v>21</v>
      </c>
      <c r="E1290" s="17"/>
      <c r="F1290" s="18">
        <f>E1290*C1290</f>
        <v>0</v>
      </c>
      <c r="I1290" s="22"/>
    </row>
    <row r="1291" spans="1:9" x14ac:dyDescent="0.3">
      <c r="A1291" s="24"/>
      <c r="B1291" s="27" t="s">
        <v>1853</v>
      </c>
      <c r="C1291" s="24"/>
      <c r="D1291" s="24"/>
      <c r="E1291" s="25"/>
      <c r="F1291" s="25"/>
      <c r="I1291" s="22"/>
    </row>
    <row r="1292" spans="1:9" x14ac:dyDescent="0.3">
      <c r="A1292" s="24"/>
      <c r="B1292" s="27"/>
      <c r="C1292" s="24"/>
      <c r="D1292" s="24"/>
      <c r="E1292" s="25"/>
      <c r="F1292" s="25"/>
      <c r="I1292" s="22"/>
    </row>
    <row r="1293" spans="1:9" x14ac:dyDescent="0.3">
      <c r="A1293" s="14" t="s">
        <v>1880</v>
      </c>
      <c r="B1293" s="15" t="s">
        <v>1881</v>
      </c>
      <c r="C1293" s="16">
        <v>6</v>
      </c>
      <c r="D1293" s="16" t="s">
        <v>21</v>
      </c>
      <c r="E1293" s="17"/>
      <c r="F1293" s="18">
        <f>E1293*C1293</f>
        <v>0</v>
      </c>
      <c r="I1293" s="22"/>
    </row>
    <row r="1294" spans="1:9" x14ac:dyDescent="0.3">
      <c r="A1294" s="24"/>
      <c r="B1294" s="27"/>
      <c r="C1294" s="24"/>
      <c r="D1294" s="24"/>
      <c r="E1294" s="25"/>
      <c r="F1294" s="25"/>
      <c r="I1294" s="22"/>
    </row>
    <row r="1295" spans="1:9" x14ac:dyDescent="0.3">
      <c r="A1295" s="14" t="s">
        <v>1882</v>
      </c>
      <c r="B1295" s="15" t="s">
        <v>2443</v>
      </c>
      <c r="C1295" s="16">
        <v>8</v>
      </c>
      <c r="D1295" s="16" t="s">
        <v>21</v>
      </c>
      <c r="E1295" s="17"/>
      <c r="F1295" s="18">
        <f>E1295*C1295</f>
        <v>0</v>
      </c>
    </row>
    <row r="1296" spans="1:9" x14ac:dyDescent="0.3">
      <c r="A1296" s="24"/>
      <c r="B1296" s="27"/>
      <c r="C1296" s="24"/>
      <c r="D1296" s="24"/>
      <c r="E1296" s="25"/>
      <c r="F1296" s="25"/>
    </row>
    <row r="1297" spans="1:9" x14ac:dyDescent="0.3">
      <c r="A1297" s="14" t="s">
        <v>1883</v>
      </c>
      <c r="B1297" s="15" t="s">
        <v>1884</v>
      </c>
      <c r="C1297" s="16">
        <v>8</v>
      </c>
      <c r="D1297" s="16" t="s">
        <v>21</v>
      </c>
      <c r="E1297" s="17"/>
      <c r="F1297" s="18">
        <f>E1297*C1297</f>
        <v>0</v>
      </c>
    </row>
    <row r="1298" spans="1:9" x14ac:dyDescent="0.3">
      <c r="A1298" s="24"/>
      <c r="B1298" s="27"/>
      <c r="C1298" s="24"/>
      <c r="D1298" s="24"/>
      <c r="E1298" s="25"/>
      <c r="F1298" s="25"/>
    </row>
    <row r="1299" spans="1:9" x14ac:dyDescent="0.3">
      <c r="A1299" s="14" t="s">
        <v>1885</v>
      </c>
      <c r="B1299" s="15" t="s">
        <v>1886</v>
      </c>
      <c r="C1299" s="16">
        <v>6</v>
      </c>
      <c r="D1299" s="16" t="s">
        <v>21</v>
      </c>
      <c r="E1299" s="17"/>
      <c r="F1299" s="18">
        <f>E1299*C1299</f>
        <v>0</v>
      </c>
      <c r="I1299" s="22"/>
    </row>
    <row r="1300" spans="1:9" x14ac:dyDescent="0.3">
      <c r="A1300" s="24"/>
      <c r="B1300" s="27"/>
      <c r="C1300" s="24"/>
      <c r="D1300" s="24"/>
      <c r="E1300" s="25"/>
      <c r="F1300" s="25"/>
    </row>
    <row r="1301" spans="1:9" x14ac:dyDescent="0.3">
      <c r="A1301" s="14" t="s">
        <v>1887</v>
      </c>
      <c r="B1301" s="15" t="s">
        <v>1888</v>
      </c>
      <c r="C1301" s="16">
        <v>25</v>
      </c>
      <c r="D1301" s="16" t="s">
        <v>21</v>
      </c>
      <c r="E1301" s="17"/>
      <c r="F1301" s="18">
        <f>E1301*C1301</f>
        <v>0</v>
      </c>
    </row>
    <row r="1302" spans="1:9" x14ac:dyDescent="0.3">
      <c r="A1302" s="24"/>
      <c r="B1302" s="27"/>
      <c r="C1302" s="24"/>
      <c r="D1302" s="24"/>
      <c r="E1302" s="25"/>
      <c r="F1302" s="25"/>
    </row>
    <row r="1303" spans="1:9" x14ac:dyDescent="0.3">
      <c r="A1303" s="14" t="s">
        <v>1890</v>
      </c>
      <c r="B1303" s="15" t="s">
        <v>1889</v>
      </c>
      <c r="C1303" s="16">
        <v>25</v>
      </c>
      <c r="D1303" s="16" t="s">
        <v>21</v>
      </c>
      <c r="E1303" s="17"/>
      <c r="F1303" s="18">
        <f>E1303*C1303</f>
        <v>0</v>
      </c>
    </row>
    <row r="1304" spans="1:9" x14ac:dyDescent="0.3">
      <c r="A1304" s="24"/>
      <c r="B1304" s="27"/>
      <c r="C1304" s="24"/>
      <c r="D1304" s="24"/>
      <c r="E1304" s="25"/>
      <c r="F1304" s="25"/>
    </row>
    <row r="1305" spans="1:9" x14ac:dyDescent="0.3">
      <c r="A1305" s="14" t="s">
        <v>1891</v>
      </c>
      <c r="B1305" s="15" t="s">
        <v>1892</v>
      </c>
      <c r="C1305" s="16">
        <v>10</v>
      </c>
      <c r="D1305" s="16" t="s">
        <v>21</v>
      </c>
      <c r="E1305" s="17"/>
      <c r="F1305" s="18">
        <f>E1305*C1305</f>
        <v>0</v>
      </c>
    </row>
    <row r="1306" spans="1:9" x14ac:dyDescent="0.3">
      <c r="A1306" s="24"/>
      <c r="B1306" s="27"/>
      <c r="C1306" s="24"/>
      <c r="D1306" s="24"/>
      <c r="E1306" s="25"/>
      <c r="F1306" s="25"/>
    </row>
    <row r="1307" spans="1:9" x14ac:dyDescent="0.3">
      <c r="A1307" s="14" t="s">
        <v>1893</v>
      </c>
      <c r="B1307" s="15" t="s">
        <v>1894</v>
      </c>
      <c r="C1307" s="16">
        <v>2</v>
      </c>
      <c r="D1307" s="16" t="s">
        <v>21</v>
      </c>
      <c r="E1307" s="17"/>
      <c r="F1307" s="18">
        <f>E1307*C1307</f>
        <v>0</v>
      </c>
    </row>
    <row r="1308" spans="1:9" x14ac:dyDescent="0.3">
      <c r="A1308" s="24"/>
      <c r="B1308" s="27" t="s">
        <v>1895</v>
      </c>
      <c r="C1308" s="24"/>
      <c r="D1308" s="24"/>
      <c r="E1308" s="25"/>
      <c r="F1308" s="25"/>
    </row>
    <row r="1309" spans="1:9" x14ac:dyDescent="0.3">
      <c r="A1309" s="24"/>
      <c r="B1309" s="27"/>
      <c r="C1309" s="24"/>
      <c r="D1309" s="24"/>
      <c r="E1309" s="25"/>
      <c r="F1309" s="25"/>
    </row>
    <row r="1310" spans="1:9" x14ac:dyDescent="0.3">
      <c r="A1310" s="14" t="s">
        <v>1897</v>
      </c>
      <c r="B1310" s="15" t="s">
        <v>1894</v>
      </c>
      <c r="C1310" s="16">
        <v>15</v>
      </c>
      <c r="D1310" s="16" t="s">
        <v>21</v>
      </c>
      <c r="E1310" s="17"/>
      <c r="F1310" s="18">
        <f>E1310*C1310</f>
        <v>0</v>
      </c>
    </row>
    <row r="1311" spans="1:9" x14ac:dyDescent="0.3">
      <c r="A1311" s="24"/>
      <c r="B1311" s="27" t="s">
        <v>1896</v>
      </c>
      <c r="C1311" s="24"/>
      <c r="D1311" s="24"/>
      <c r="E1311" s="25"/>
      <c r="F1311" s="25"/>
    </row>
    <row r="1312" spans="1:9" x14ac:dyDescent="0.3">
      <c r="A1312" s="24"/>
      <c r="B1312" s="27"/>
      <c r="C1312" s="24"/>
      <c r="D1312" s="24"/>
      <c r="E1312" s="25"/>
      <c r="F1312" s="25"/>
    </row>
    <row r="1313" spans="1:6" x14ac:dyDescent="0.3">
      <c r="A1313" s="14" t="s">
        <v>1898</v>
      </c>
      <c r="B1313" s="15" t="s">
        <v>1901</v>
      </c>
      <c r="C1313" s="16">
        <v>15</v>
      </c>
      <c r="D1313" s="16" t="s">
        <v>21</v>
      </c>
      <c r="E1313" s="17"/>
      <c r="F1313" s="18">
        <f>E1313*C1313</f>
        <v>0</v>
      </c>
    </row>
    <row r="1314" spans="1:6" x14ac:dyDescent="0.3">
      <c r="A1314" s="24"/>
      <c r="B1314" s="27"/>
      <c r="C1314" s="24"/>
      <c r="D1314" s="24"/>
      <c r="E1314" s="25"/>
      <c r="F1314" s="25"/>
    </row>
    <row r="1315" spans="1:6" x14ac:dyDescent="0.3">
      <c r="A1315" s="14" t="s">
        <v>1899</v>
      </c>
      <c r="B1315" s="15" t="s">
        <v>1902</v>
      </c>
      <c r="C1315" s="16">
        <v>10</v>
      </c>
      <c r="D1315" s="16" t="s">
        <v>21</v>
      </c>
      <c r="E1315" s="17"/>
      <c r="F1315" s="18">
        <f>E1315*C1315</f>
        <v>0</v>
      </c>
    </row>
    <row r="1316" spans="1:6" x14ac:dyDescent="0.3">
      <c r="A1316" s="24"/>
      <c r="B1316" s="27"/>
      <c r="C1316" s="24"/>
      <c r="D1316" s="24"/>
      <c r="E1316" s="25"/>
      <c r="F1316" s="25"/>
    </row>
    <row r="1317" spans="1:6" x14ac:dyDescent="0.3">
      <c r="A1317" s="14" t="s">
        <v>1900</v>
      </c>
      <c r="B1317" s="15" t="s">
        <v>1915</v>
      </c>
      <c r="C1317" s="16">
        <v>10</v>
      </c>
      <c r="D1317" s="16" t="s">
        <v>21</v>
      </c>
      <c r="E1317" s="17"/>
      <c r="F1317" s="18">
        <f>E1317*C1317</f>
        <v>0</v>
      </c>
    </row>
    <row r="1318" spans="1:6" x14ac:dyDescent="0.3">
      <c r="A1318" s="24"/>
      <c r="B1318" s="27"/>
      <c r="C1318" s="24"/>
      <c r="D1318" s="24"/>
      <c r="E1318" s="25"/>
      <c r="F1318" s="25"/>
    </row>
    <row r="1319" spans="1:6" x14ac:dyDescent="0.3">
      <c r="A1319" s="14" t="s">
        <v>1903</v>
      </c>
      <c r="B1319" s="15" t="s">
        <v>1904</v>
      </c>
      <c r="C1319" s="16">
        <v>10</v>
      </c>
      <c r="D1319" s="16" t="s">
        <v>21</v>
      </c>
      <c r="E1319" s="17"/>
      <c r="F1319" s="18">
        <f>E1319*C1319</f>
        <v>0</v>
      </c>
    </row>
    <row r="1320" spans="1:6" x14ac:dyDescent="0.3">
      <c r="A1320" s="24"/>
      <c r="B1320" s="27"/>
      <c r="C1320" s="24"/>
      <c r="D1320" s="24"/>
      <c r="E1320" s="25"/>
      <c r="F1320" s="25"/>
    </row>
    <row r="1321" spans="1:6" x14ac:dyDescent="0.3">
      <c r="A1321" s="14" t="s">
        <v>1906</v>
      </c>
      <c r="B1321" s="15" t="s">
        <v>1905</v>
      </c>
      <c r="C1321" s="16">
        <v>10</v>
      </c>
      <c r="D1321" s="16" t="s">
        <v>21</v>
      </c>
      <c r="E1321" s="17"/>
      <c r="F1321" s="18">
        <f>E1321*C1321</f>
        <v>0</v>
      </c>
    </row>
    <row r="1322" spans="1:6" x14ac:dyDescent="0.3">
      <c r="A1322" s="24"/>
      <c r="B1322" s="27"/>
      <c r="C1322" s="24"/>
      <c r="D1322" s="24"/>
      <c r="E1322" s="25"/>
      <c r="F1322" s="25"/>
    </row>
    <row r="1323" spans="1:6" x14ac:dyDescent="0.3">
      <c r="A1323" s="14" t="s">
        <v>1909</v>
      </c>
      <c r="B1323" s="15" t="s">
        <v>1907</v>
      </c>
      <c r="C1323" s="16">
        <v>10</v>
      </c>
      <c r="D1323" s="16" t="s">
        <v>21</v>
      </c>
      <c r="E1323" s="17"/>
      <c r="F1323" s="18">
        <f>E1323*C1323</f>
        <v>0</v>
      </c>
    </row>
    <row r="1324" spans="1:6" x14ac:dyDescent="0.3">
      <c r="A1324" s="24"/>
      <c r="B1324" s="27"/>
      <c r="C1324" s="24"/>
      <c r="D1324" s="24"/>
      <c r="E1324" s="25"/>
      <c r="F1324" s="25"/>
    </row>
    <row r="1325" spans="1:6" x14ac:dyDescent="0.3">
      <c r="A1325" s="14" t="s">
        <v>1910</v>
      </c>
      <c r="B1325" s="15" t="s">
        <v>1908</v>
      </c>
      <c r="C1325" s="16">
        <v>10</v>
      </c>
      <c r="D1325" s="16" t="s">
        <v>21</v>
      </c>
      <c r="E1325" s="17"/>
      <c r="F1325" s="18">
        <f>E1325*C1325</f>
        <v>0</v>
      </c>
    </row>
    <row r="1326" spans="1:6" x14ac:dyDescent="0.3">
      <c r="A1326" s="24"/>
      <c r="B1326" s="27"/>
      <c r="C1326" s="24"/>
      <c r="D1326" s="24"/>
      <c r="E1326" s="25"/>
      <c r="F1326" s="25"/>
    </row>
    <row r="1327" spans="1:6" x14ac:dyDescent="0.3">
      <c r="A1327" s="14" t="s">
        <v>1911</v>
      </c>
      <c r="B1327" s="15" t="s">
        <v>1912</v>
      </c>
      <c r="C1327" s="16">
        <v>6</v>
      </c>
      <c r="D1327" s="16" t="s">
        <v>21</v>
      </c>
      <c r="E1327" s="17"/>
      <c r="F1327" s="18">
        <f>E1327*C1327</f>
        <v>0</v>
      </c>
    </row>
    <row r="1328" spans="1:6" x14ac:dyDescent="0.3">
      <c r="A1328" s="24"/>
      <c r="B1328" s="27" t="s">
        <v>1913</v>
      </c>
      <c r="C1328" s="24"/>
      <c r="D1328" s="24"/>
      <c r="E1328" s="25"/>
      <c r="F1328" s="25"/>
    </row>
    <row r="1329" spans="1:9" x14ac:dyDescent="0.3">
      <c r="A1329" s="24"/>
      <c r="B1329" s="27"/>
      <c r="C1329" s="24"/>
      <c r="D1329" s="24"/>
      <c r="E1329" s="25"/>
      <c r="F1329" s="25"/>
    </row>
    <row r="1330" spans="1:9" x14ac:dyDescent="0.3">
      <c r="A1330" s="14" t="s">
        <v>1916</v>
      </c>
      <c r="B1330" s="15" t="s">
        <v>1914</v>
      </c>
      <c r="C1330" s="16">
        <v>2</v>
      </c>
      <c r="D1330" s="16" t="s">
        <v>21</v>
      </c>
      <c r="E1330" s="17"/>
      <c r="F1330" s="18">
        <f>E1330*C1330</f>
        <v>0</v>
      </c>
    </row>
    <row r="1331" spans="1:9" x14ac:dyDescent="0.3">
      <c r="A1331" s="24"/>
      <c r="B1331" s="27"/>
      <c r="C1331" s="24"/>
      <c r="D1331" s="24"/>
      <c r="E1331" s="25"/>
      <c r="F1331" s="25"/>
    </row>
    <row r="1332" spans="1:9" x14ac:dyDescent="0.3">
      <c r="A1332" s="14" t="s">
        <v>1918</v>
      </c>
      <c r="B1332" s="15" t="s">
        <v>1917</v>
      </c>
      <c r="C1332" s="16">
        <v>6</v>
      </c>
      <c r="D1332" s="16" t="s">
        <v>21</v>
      </c>
      <c r="E1332" s="17"/>
      <c r="F1332" s="18">
        <f>E1332*C1332</f>
        <v>0</v>
      </c>
    </row>
    <row r="1333" spans="1:9" x14ac:dyDescent="0.3">
      <c r="A1333" s="24"/>
      <c r="B1333" s="27"/>
      <c r="C1333" s="24"/>
      <c r="D1333" s="24"/>
      <c r="E1333" s="25"/>
      <c r="F1333" s="25"/>
    </row>
    <row r="1334" spans="1:9" x14ac:dyDescent="0.3">
      <c r="A1334" s="14" t="s">
        <v>1919</v>
      </c>
      <c r="B1334" s="15" t="s">
        <v>1920</v>
      </c>
      <c r="C1334" s="16">
        <v>6</v>
      </c>
      <c r="D1334" s="16" t="s">
        <v>21</v>
      </c>
      <c r="E1334" s="17"/>
      <c r="F1334" s="18">
        <f>E1334*C1334</f>
        <v>0</v>
      </c>
    </row>
    <row r="1335" spans="1:9" x14ac:dyDescent="0.3">
      <c r="A1335" s="24"/>
      <c r="B1335" s="27" t="s">
        <v>1921</v>
      </c>
      <c r="C1335" s="24"/>
      <c r="D1335" s="24"/>
      <c r="E1335" s="25"/>
      <c r="F1335" s="25"/>
    </row>
    <row r="1336" spans="1:9" x14ac:dyDescent="0.3">
      <c r="A1336" s="24"/>
      <c r="B1336" s="27"/>
      <c r="C1336" s="24"/>
      <c r="D1336" s="24"/>
      <c r="E1336" s="25"/>
      <c r="F1336" s="25"/>
    </row>
    <row r="1337" spans="1:9" x14ac:dyDescent="0.3">
      <c r="A1337" s="14" t="s">
        <v>1922</v>
      </c>
      <c r="B1337" s="15" t="s">
        <v>1924</v>
      </c>
      <c r="C1337" s="16">
        <v>2</v>
      </c>
      <c r="D1337" s="16" t="s">
        <v>21</v>
      </c>
      <c r="E1337" s="17"/>
      <c r="F1337" s="18">
        <f>E1337*C1337</f>
        <v>0</v>
      </c>
    </row>
    <row r="1338" spans="1:9" x14ac:dyDescent="0.3">
      <c r="A1338" s="24"/>
      <c r="B1338" s="27" t="s">
        <v>1923</v>
      </c>
      <c r="C1338" s="24"/>
      <c r="D1338" s="24"/>
      <c r="E1338" s="25"/>
      <c r="F1338" s="25"/>
    </row>
    <row r="1339" spans="1:9" x14ac:dyDescent="0.3">
      <c r="A1339" s="24"/>
      <c r="B1339" s="27"/>
      <c r="C1339" s="24"/>
      <c r="D1339" s="24"/>
      <c r="E1339" s="25"/>
      <c r="F1339" s="25"/>
    </row>
    <row r="1340" spans="1:9" x14ac:dyDescent="0.3">
      <c r="A1340" s="14" t="s">
        <v>1925</v>
      </c>
      <c r="B1340" s="15" t="s">
        <v>1926</v>
      </c>
      <c r="C1340" s="16">
        <v>2</v>
      </c>
      <c r="D1340" s="16" t="s">
        <v>21</v>
      </c>
      <c r="E1340" s="17"/>
      <c r="F1340" s="18">
        <f>E1340*C1340</f>
        <v>0</v>
      </c>
    </row>
    <row r="1341" spans="1:9" x14ac:dyDescent="0.3">
      <c r="A1341" s="24"/>
      <c r="B1341" s="27"/>
      <c r="C1341" s="24"/>
      <c r="D1341" s="24"/>
      <c r="E1341" s="25"/>
      <c r="F1341" s="25"/>
    </row>
    <row r="1342" spans="1:9" x14ac:dyDescent="0.3">
      <c r="A1342" s="14" t="s">
        <v>1927</v>
      </c>
      <c r="B1342" s="15" t="s">
        <v>1929</v>
      </c>
      <c r="C1342" s="16">
        <v>2</v>
      </c>
      <c r="D1342" s="16" t="s">
        <v>21</v>
      </c>
      <c r="E1342" s="17"/>
      <c r="F1342" s="18">
        <f>E1342*C1342</f>
        <v>0</v>
      </c>
    </row>
    <row r="1343" spans="1:9" x14ac:dyDescent="0.3">
      <c r="A1343" s="24"/>
      <c r="B1343" s="27" t="s">
        <v>1928</v>
      </c>
      <c r="C1343" s="24"/>
      <c r="D1343" s="24"/>
      <c r="E1343" s="25"/>
      <c r="F1343" s="25"/>
      <c r="I1343" s="22"/>
    </row>
    <row r="1344" spans="1:9" x14ac:dyDescent="0.3">
      <c r="A1344" s="24"/>
      <c r="B1344" s="27" t="s">
        <v>1931</v>
      </c>
      <c r="C1344" s="24"/>
      <c r="D1344" s="24"/>
      <c r="E1344" s="25"/>
      <c r="F1344" s="25"/>
      <c r="I1344" s="50"/>
    </row>
    <row r="1345" spans="1:14" x14ac:dyDescent="0.3">
      <c r="A1345" s="24"/>
      <c r="B1345" s="27"/>
      <c r="C1345" s="24"/>
      <c r="D1345" s="24"/>
      <c r="E1345" s="25"/>
      <c r="F1345" s="25"/>
      <c r="I1345" s="22"/>
    </row>
    <row r="1346" spans="1:14" x14ac:dyDescent="0.3">
      <c r="A1346" s="14" t="s">
        <v>1932</v>
      </c>
      <c r="B1346" s="15" t="s">
        <v>1930</v>
      </c>
      <c r="C1346" s="16">
        <v>2</v>
      </c>
      <c r="D1346" s="16" t="s">
        <v>21</v>
      </c>
      <c r="E1346" s="17"/>
      <c r="F1346" s="18">
        <f>E1346*C1346</f>
        <v>0</v>
      </c>
      <c r="I1346" s="22"/>
      <c r="K1346" s="47"/>
      <c r="L1346" s="46"/>
      <c r="M1346" s="47"/>
      <c r="N1346" s="47"/>
    </row>
    <row r="1347" spans="1:14" x14ac:dyDescent="0.3">
      <c r="A1347" s="24"/>
      <c r="B1347" s="27" t="s">
        <v>1933</v>
      </c>
      <c r="C1347" s="24"/>
      <c r="D1347" s="24"/>
      <c r="E1347" s="25"/>
      <c r="F1347" s="25"/>
      <c r="I1347" s="22"/>
      <c r="K1347" s="47"/>
      <c r="L1347" s="46"/>
      <c r="M1347" s="47"/>
      <c r="N1347" s="47"/>
    </row>
    <row r="1348" spans="1:14" x14ac:dyDescent="0.3">
      <c r="A1348" s="24"/>
      <c r="B1348" s="27" t="s">
        <v>1934</v>
      </c>
      <c r="C1348" s="24"/>
      <c r="D1348" s="24"/>
      <c r="E1348" s="25"/>
      <c r="F1348" s="25"/>
      <c r="I1348" s="22"/>
      <c r="K1348" s="47"/>
      <c r="L1348" s="47"/>
      <c r="M1348" s="47"/>
      <c r="N1348" s="47"/>
    </row>
    <row r="1349" spans="1:14" x14ac:dyDescent="0.3">
      <c r="A1349" s="24"/>
      <c r="B1349" s="27" t="s">
        <v>1943</v>
      </c>
      <c r="C1349" s="24"/>
      <c r="D1349" s="24"/>
      <c r="E1349" s="25"/>
      <c r="F1349" s="25"/>
      <c r="I1349" s="22"/>
      <c r="K1349" s="47"/>
      <c r="L1349" s="47"/>
      <c r="M1349" s="47"/>
      <c r="N1349" s="47"/>
    </row>
    <row r="1350" spans="1:14" x14ac:dyDescent="0.3">
      <c r="A1350" s="24"/>
      <c r="B1350" s="27"/>
      <c r="C1350" s="24"/>
      <c r="D1350" s="24"/>
      <c r="E1350" s="25"/>
      <c r="F1350" s="25"/>
      <c r="I1350" s="22"/>
      <c r="K1350" s="47"/>
      <c r="L1350" s="46"/>
      <c r="M1350" s="47"/>
      <c r="N1350" s="47"/>
    </row>
    <row r="1351" spans="1:14" x14ac:dyDescent="0.3">
      <c r="A1351" s="14" t="s">
        <v>1937</v>
      </c>
      <c r="B1351" s="15" t="s">
        <v>1935</v>
      </c>
      <c r="C1351" s="16">
        <v>2</v>
      </c>
      <c r="D1351" s="16" t="s">
        <v>21</v>
      </c>
      <c r="E1351" s="17"/>
      <c r="F1351" s="18">
        <f>E1351*C1351</f>
        <v>0</v>
      </c>
      <c r="I1351" s="22"/>
      <c r="K1351" s="47"/>
      <c r="L1351" s="46"/>
      <c r="M1351" s="47"/>
      <c r="N1351" s="47"/>
    </row>
    <row r="1352" spans="1:14" x14ac:dyDescent="0.3">
      <c r="A1352" s="24"/>
      <c r="B1352" s="27"/>
      <c r="C1352" s="24"/>
      <c r="D1352" s="24"/>
      <c r="E1352" s="25"/>
      <c r="F1352" s="25"/>
      <c r="I1352" s="22"/>
      <c r="K1352" s="47"/>
      <c r="L1352" s="46"/>
      <c r="M1352" s="47"/>
      <c r="N1352" s="47"/>
    </row>
    <row r="1353" spans="1:14" x14ac:dyDescent="0.3">
      <c r="A1353" s="14" t="s">
        <v>1938</v>
      </c>
      <c r="B1353" s="15" t="s">
        <v>1936</v>
      </c>
      <c r="C1353" s="16">
        <v>12</v>
      </c>
      <c r="D1353" s="16" t="s">
        <v>21</v>
      </c>
      <c r="E1353" s="17"/>
      <c r="F1353" s="18">
        <f>E1353*C1353</f>
        <v>0</v>
      </c>
      <c r="I1353" s="22"/>
      <c r="K1353" s="47"/>
      <c r="L1353" s="46"/>
      <c r="M1353" s="47"/>
      <c r="N1353" s="47"/>
    </row>
    <row r="1354" spans="1:14" x14ac:dyDescent="0.3">
      <c r="A1354" s="24"/>
      <c r="B1354" s="27"/>
      <c r="C1354" s="24"/>
      <c r="D1354" s="24"/>
      <c r="E1354" s="25"/>
      <c r="F1354" s="25"/>
      <c r="I1354" s="22"/>
      <c r="K1354" s="47"/>
      <c r="L1354" s="46"/>
      <c r="M1354" s="47"/>
      <c r="N1354" s="47"/>
    </row>
    <row r="1355" spans="1:14" x14ac:dyDescent="0.3">
      <c r="A1355" s="14" t="s">
        <v>1939</v>
      </c>
      <c r="B1355" s="15" t="s">
        <v>1940</v>
      </c>
      <c r="C1355" s="16">
        <v>2</v>
      </c>
      <c r="D1355" s="16" t="s">
        <v>21</v>
      </c>
      <c r="E1355" s="17"/>
      <c r="F1355" s="18">
        <f>E1355*C1355</f>
        <v>0</v>
      </c>
      <c r="I1355" s="22"/>
      <c r="K1355" s="29"/>
      <c r="L1355" s="29"/>
      <c r="M1355" s="29"/>
      <c r="N1355" s="29"/>
    </row>
    <row r="1356" spans="1:14" x14ac:dyDescent="0.3">
      <c r="A1356" s="24"/>
      <c r="B1356" s="27"/>
      <c r="C1356" s="24"/>
      <c r="D1356" s="24"/>
      <c r="E1356" s="25"/>
      <c r="F1356" s="25"/>
      <c r="I1356" s="22"/>
      <c r="K1356" s="29"/>
      <c r="L1356" s="29"/>
      <c r="M1356" s="29"/>
      <c r="N1356" s="29"/>
    </row>
    <row r="1357" spans="1:14" x14ac:dyDescent="0.3">
      <c r="A1357" s="14" t="s">
        <v>1941</v>
      </c>
      <c r="B1357" s="15" t="s">
        <v>1942</v>
      </c>
      <c r="C1357" s="16">
        <v>6</v>
      </c>
      <c r="D1357" s="16" t="s">
        <v>21</v>
      </c>
      <c r="E1357" s="17"/>
      <c r="F1357" s="18">
        <f>E1357*C1357</f>
        <v>0</v>
      </c>
      <c r="I1357" s="22"/>
    </row>
    <row r="1358" spans="1:14" x14ac:dyDescent="0.3">
      <c r="A1358" s="24"/>
      <c r="B1358" s="27" t="s">
        <v>1944</v>
      </c>
      <c r="C1358" s="24"/>
      <c r="D1358" s="24"/>
      <c r="E1358" s="25"/>
      <c r="F1358" s="25"/>
      <c r="I1358" s="22"/>
    </row>
    <row r="1359" spans="1:14" x14ac:dyDescent="0.3">
      <c r="A1359" s="24"/>
      <c r="B1359" s="27"/>
      <c r="C1359" s="24"/>
      <c r="D1359" s="24"/>
      <c r="E1359" s="25"/>
      <c r="F1359" s="25"/>
      <c r="I1359" s="22"/>
    </row>
    <row r="1360" spans="1:14" x14ac:dyDescent="0.3">
      <c r="A1360" s="14" t="s">
        <v>1941</v>
      </c>
      <c r="B1360" s="15" t="s">
        <v>1945</v>
      </c>
      <c r="C1360" s="16">
        <v>6</v>
      </c>
      <c r="D1360" s="16" t="s">
        <v>21</v>
      </c>
      <c r="E1360" s="17"/>
      <c r="F1360" s="18">
        <f>E1360*C1360</f>
        <v>0</v>
      </c>
      <c r="I1360" s="22"/>
    </row>
    <row r="1361" spans="1:9" x14ac:dyDescent="0.3">
      <c r="A1361" s="24"/>
      <c r="B1361" s="27" t="s">
        <v>1946</v>
      </c>
      <c r="C1361" s="24"/>
      <c r="D1361" s="24"/>
      <c r="E1361" s="25"/>
      <c r="F1361" s="25"/>
      <c r="I1361" s="22"/>
    </row>
    <row r="1362" spans="1:9" x14ac:dyDescent="0.3">
      <c r="A1362" s="24"/>
      <c r="B1362" s="27" t="s">
        <v>1947</v>
      </c>
      <c r="C1362" s="24"/>
      <c r="D1362" s="24"/>
      <c r="E1362" s="25"/>
      <c r="F1362" s="25"/>
      <c r="I1362" s="50"/>
    </row>
    <row r="1363" spans="1:9" x14ac:dyDescent="0.3">
      <c r="A1363" s="24"/>
      <c r="B1363" s="27"/>
      <c r="C1363" s="24"/>
      <c r="D1363" s="24"/>
      <c r="E1363" s="25"/>
      <c r="F1363" s="25"/>
      <c r="I1363" s="22"/>
    </row>
    <row r="1364" spans="1:9" x14ac:dyDescent="0.3">
      <c r="A1364" s="14" t="s">
        <v>1948</v>
      </c>
      <c r="B1364" s="15" t="s">
        <v>1949</v>
      </c>
      <c r="C1364" s="16">
        <v>50</v>
      </c>
      <c r="D1364" s="16" t="s">
        <v>21</v>
      </c>
      <c r="E1364" s="17"/>
      <c r="F1364" s="18">
        <f>E1364*C1364</f>
        <v>0</v>
      </c>
      <c r="I1364" s="22"/>
    </row>
    <row r="1365" spans="1:9" x14ac:dyDescent="0.3">
      <c r="A1365" s="24"/>
      <c r="B1365" s="27"/>
      <c r="C1365" s="24"/>
      <c r="D1365" s="24"/>
      <c r="E1365" s="25"/>
      <c r="F1365" s="25"/>
      <c r="I1365" s="22"/>
    </row>
    <row r="1366" spans="1:9" x14ac:dyDescent="0.3">
      <c r="A1366" s="14" t="s">
        <v>1950</v>
      </c>
      <c r="B1366" s="15" t="s">
        <v>1198</v>
      </c>
      <c r="C1366" s="16">
        <v>20</v>
      </c>
      <c r="D1366" s="16" t="s">
        <v>21</v>
      </c>
      <c r="E1366" s="17"/>
      <c r="F1366" s="18">
        <f>E1366*C1366</f>
        <v>0</v>
      </c>
      <c r="I1366" s="22"/>
    </row>
    <row r="1367" spans="1:9" x14ac:dyDescent="0.3">
      <c r="A1367" s="24"/>
      <c r="B1367" s="27"/>
      <c r="C1367" s="24"/>
      <c r="D1367" s="24"/>
      <c r="E1367" s="25"/>
      <c r="F1367" s="25"/>
      <c r="I1367" s="22"/>
    </row>
    <row r="1368" spans="1:9" x14ac:dyDescent="0.3">
      <c r="A1368" s="14" t="s">
        <v>1951</v>
      </c>
      <c r="B1368" s="15" t="s">
        <v>1200</v>
      </c>
      <c r="C1368" s="16">
        <v>20</v>
      </c>
      <c r="D1368" s="16" t="s">
        <v>21</v>
      </c>
      <c r="E1368" s="17"/>
      <c r="F1368" s="18">
        <f>E1368*C1368</f>
        <v>0</v>
      </c>
      <c r="I1368" s="22"/>
    </row>
    <row r="1369" spans="1:9" x14ac:dyDescent="0.3">
      <c r="A1369" s="24"/>
      <c r="B1369" s="27"/>
      <c r="C1369" s="24"/>
      <c r="D1369" s="24"/>
      <c r="E1369" s="25"/>
      <c r="F1369" s="25"/>
      <c r="I1369" s="22"/>
    </row>
    <row r="1370" spans="1:9" x14ac:dyDescent="0.3">
      <c r="A1370" s="14" t="s">
        <v>1952</v>
      </c>
      <c r="B1370" s="15" t="s">
        <v>1953</v>
      </c>
      <c r="C1370" s="16">
        <v>20</v>
      </c>
      <c r="D1370" s="16" t="s">
        <v>21</v>
      </c>
      <c r="E1370" s="17"/>
      <c r="F1370" s="18">
        <f>E1370*C1370</f>
        <v>0</v>
      </c>
      <c r="I1370" s="22"/>
    </row>
    <row r="1371" spans="1:9" x14ac:dyDescent="0.3">
      <c r="A1371" s="24"/>
      <c r="B1371" s="27"/>
      <c r="C1371" s="24"/>
      <c r="D1371" s="24"/>
      <c r="E1371" s="25"/>
      <c r="F1371" s="25"/>
      <c r="I1371" s="22"/>
    </row>
    <row r="1372" spans="1:9" x14ac:dyDescent="0.3">
      <c r="A1372" s="14" t="s">
        <v>1956</v>
      </c>
      <c r="B1372" s="15" t="s">
        <v>1194</v>
      </c>
      <c r="C1372" s="16">
        <v>20</v>
      </c>
      <c r="D1372" s="16" t="s">
        <v>21</v>
      </c>
      <c r="E1372" s="17"/>
      <c r="F1372" s="18">
        <f>E1372*C1372</f>
        <v>0</v>
      </c>
      <c r="I1372" s="22"/>
    </row>
    <row r="1373" spans="1:9" x14ac:dyDescent="0.3">
      <c r="A1373" s="24"/>
      <c r="B1373" s="27"/>
      <c r="C1373" s="24"/>
      <c r="D1373" s="24"/>
      <c r="E1373" s="25"/>
      <c r="F1373" s="25"/>
      <c r="I1373" s="22"/>
    </row>
    <row r="1374" spans="1:9" x14ac:dyDescent="0.3">
      <c r="A1374" s="14" t="s">
        <v>1957</v>
      </c>
      <c r="B1374" s="15" t="s">
        <v>1193</v>
      </c>
      <c r="C1374" s="16">
        <v>20</v>
      </c>
      <c r="D1374" s="16" t="s">
        <v>21</v>
      </c>
      <c r="E1374" s="17"/>
      <c r="F1374" s="18">
        <f>E1374*C1374</f>
        <v>0</v>
      </c>
      <c r="I1374" s="22"/>
    </row>
    <row r="1375" spans="1:9" x14ac:dyDescent="0.3">
      <c r="A1375" s="24"/>
      <c r="B1375" s="27"/>
      <c r="C1375" s="24"/>
      <c r="D1375" s="24"/>
      <c r="E1375" s="25"/>
      <c r="F1375" s="25"/>
      <c r="I1375" s="22"/>
    </row>
    <row r="1376" spans="1:9" x14ac:dyDescent="0.3">
      <c r="A1376" s="14" t="s">
        <v>1958</v>
      </c>
      <c r="B1376" s="15" t="s">
        <v>1197</v>
      </c>
      <c r="C1376" s="16">
        <v>20</v>
      </c>
      <c r="D1376" s="16" t="s">
        <v>21</v>
      </c>
      <c r="E1376" s="17"/>
      <c r="F1376" s="18">
        <f>E1376*C1376</f>
        <v>0</v>
      </c>
      <c r="I1376" s="22"/>
    </row>
    <row r="1377" spans="1:9" x14ac:dyDescent="0.3">
      <c r="A1377" s="24"/>
      <c r="B1377" s="27"/>
      <c r="C1377" s="24"/>
      <c r="D1377" s="24"/>
      <c r="E1377" s="25"/>
      <c r="F1377" s="25"/>
      <c r="I1377" s="22"/>
    </row>
    <row r="1378" spans="1:9" x14ac:dyDescent="0.3">
      <c r="A1378" s="14" t="s">
        <v>1959</v>
      </c>
      <c r="B1378" s="15" t="s">
        <v>1954</v>
      </c>
      <c r="C1378" s="16">
        <v>20</v>
      </c>
      <c r="D1378" s="16" t="s">
        <v>21</v>
      </c>
      <c r="E1378" s="17"/>
      <c r="F1378" s="18">
        <f>E1378*C1378</f>
        <v>0</v>
      </c>
      <c r="I1378" s="22"/>
    </row>
    <row r="1379" spans="1:9" x14ac:dyDescent="0.3">
      <c r="A1379" s="24"/>
      <c r="B1379" s="27"/>
      <c r="C1379" s="24"/>
      <c r="D1379" s="24"/>
      <c r="E1379" s="25"/>
      <c r="F1379" s="25"/>
      <c r="I1379" s="22"/>
    </row>
    <row r="1380" spans="1:9" x14ac:dyDescent="0.3">
      <c r="A1380" s="14" t="s">
        <v>1960</v>
      </c>
      <c r="B1380" s="15" t="s">
        <v>1955</v>
      </c>
      <c r="C1380" s="16">
        <v>20</v>
      </c>
      <c r="D1380" s="16" t="s">
        <v>21</v>
      </c>
      <c r="E1380" s="17"/>
      <c r="F1380" s="18">
        <f>E1380*C1380</f>
        <v>0</v>
      </c>
      <c r="I1380" s="22"/>
    </row>
    <row r="1381" spans="1:9" x14ac:dyDescent="0.3">
      <c r="A1381" s="24"/>
      <c r="B1381" s="27"/>
      <c r="C1381" s="24"/>
      <c r="D1381" s="24"/>
      <c r="E1381" s="25"/>
      <c r="F1381" s="25"/>
      <c r="I1381" s="22"/>
    </row>
    <row r="1382" spans="1:9" x14ac:dyDescent="0.3">
      <c r="A1382" s="14" t="s">
        <v>1961</v>
      </c>
      <c r="B1382" s="15" t="s">
        <v>1962</v>
      </c>
      <c r="C1382" s="16">
        <v>10</v>
      </c>
      <c r="D1382" s="16" t="s">
        <v>21</v>
      </c>
      <c r="E1382" s="17"/>
      <c r="F1382" s="18">
        <f>E1382*C1382</f>
        <v>0</v>
      </c>
      <c r="I1382" s="22"/>
    </row>
    <row r="1383" spans="1:9" x14ac:dyDescent="0.3">
      <c r="A1383" s="24"/>
      <c r="B1383" s="27"/>
      <c r="C1383" s="24"/>
      <c r="D1383" s="24"/>
      <c r="E1383" s="25"/>
      <c r="F1383" s="25"/>
      <c r="I1383" s="22"/>
    </row>
    <row r="1384" spans="1:9" x14ac:dyDescent="0.3">
      <c r="A1384" s="14" t="s">
        <v>1964</v>
      </c>
      <c r="B1384" s="15" t="s">
        <v>1965</v>
      </c>
      <c r="C1384" s="16">
        <v>40</v>
      </c>
      <c r="D1384" s="16" t="s">
        <v>21</v>
      </c>
      <c r="E1384" s="17"/>
      <c r="F1384" s="18">
        <f>E1384*C1384</f>
        <v>0</v>
      </c>
      <c r="I1384" s="22"/>
    </row>
    <row r="1385" spans="1:9" x14ac:dyDescent="0.3">
      <c r="A1385" s="24"/>
      <c r="B1385" s="27" t="s">
        <v>1966</v>
      </c>
      <c r="C1385" s="24"/>
      <c r="D1385" s="24"/>
      <c r="E1385" s="25"/>
      <c r="F1385" s="25"/>
      <c r="I1385" s="22"/>
    </row>
    <row r="1386" spans="1:9" x14ac:dyDescent="0.3">
      <c r="A1386" s="24"/>
      <c r="B1386" s="27"/>
      <c r="C1386" s="24"/>
      <c r="D1386" s="24"/>
      <c r="E1386" s="25"/>
      <c r="F1386" s="25"/>
      <c r="I1386" s="22"/>
    </row>
    <row r="1387" spans="1:9" x14ac:dyDescent="0.3">
      <c r="A1387" s="14" t="s">
        <v>1967</v>
      </c>
      <c r="B1387" s="15" t="s">
        <v>1968</v>
      </c>
      <c r="C1387" s="16">
        <v>4</v>
      </c>
      <c r="D1387" s="16" t="s">
        <v>21</v>
      </c>
      <c r="E1387" s="17"/>
      <c r="F1387" s="18">
        <f>E1387*C1387</f>
        <v>0</v>
      </c>
      <c r="I1387" s="22"/>
    </row>
    <row r="1388" spans="1:9" x14ac:dyDescent="0.3">
      <c r="A1388" s="24"/>
      <c r="B1388" s="27" t="s">
        <v>1969</v>
      </c>
      <c r="C1388" s="24"/>
      <c r="D1388" s="24"/>
      <c r="E1388" s="25"/>
      <c r="F1388" s="25"/>
      <c r="I1388" s="22"/>
    </row>
    <row r="1389" spans="1:9" x14ac:dyDescent="0.3">
      <c r="A1389" s="24"/>
      <c r="B1389" s="27"/>
      <c r="C1389" s="24"/>
      <c r="D1389" s="24"/>
      <c r="E1389" s="25"/>
      <c r="F1389" s="25"/>
      <c r="I1389" s="22"/>
    </row>
    <row r="1390" spans="1:9" x14ac:dyDescent="0.3">
      <c r="A1390" s="14" t="s">
        <v>1970</v>
      </c>
      <c r="B1390" s="15" t="s">
        <v>1971</v>
      </c>
      <c r="C1390" s="16">
        <v>5</v>
      </c>
      <c r="D1390" s="16" t="s">
        <v>21</v>
      </c>
      <c r="E1390" s="17"/>
      <c r="F1390" s="18">
        <f>E1390*C1390</f>
        <v>0</v>
      </c>
      <c r="I1390" s="22"/>
    </row>
    <row r="1391" spans="1:9" x14ac:dyDescent="0.3">
      <c r="A1391" s="24"/>
      <c r="B1391" s="27" t="s">
        <v>1972</v>
      </c>
      <c r="C1391" s="24"/>
      <c r="D1391" s="24"/>
      <c r="E1391" s="25"/>
      <c r="F1391" s="25"/>
      <c r="I1391" s="22"/>
    </row>
    <row r="1392" spans="1:9" x14ac:dyDescent="0.3">
      <c r="A1392" s="24"/>
      <c r="B1392" s="27" t="s">
        <v>1973</v>
      </c>
      <c r="C1392" s="24"/>
      <c r="D1392" s="24"/>
      <c r="E1392" s="25"/>
      <c r="F1392" s="25"/>
      <c r="I1392" s="22"/>
    </row>
    <row r="1393" spans="1:10" x14ac:dyDescent="0.3">
      <c r="A1393" s="24"/>
      <c r="B1393" s="27" t="s">
        <v>1974</v>
      </c>
      <c r="C1393" s="24"/>
      <c r="D1393" s="24"/>
      <c r="E1393" s="25"/>
      <c r="F1393" s="25"/>
      <c r="I1393" s="22"/>
    </row>
    <row r="1394" spans="1:10" x14ac:dyDescent="0.3">
      <c r="A1394" s="24"/>
      <c r="B1394" s="27"/>
      <c r="C1394" s="24"/>
      <c r="D1394" s="24"/>
      <c r="E1394" s="25"/>
      <c r="F1394" s="25"/>
      <c r="I1394" s="22"/>
    </row>
    <row r="1395" spans="1:10" x14ac:dyDescent="0.3">
      <c r="A1395" s="14" t="s">
        <v>1975</v>
      </c>
      <c r="B1395" s="15" t="s">
        <v>1976</v>
      </c>
      <c r="C1395" s="16">
        <v>9</v>
      </c>
      <c r="D1395" s="16" t="s">
        <v>21</v>
      </c>
      <c r="E1395" s="17"/>
      <c r="F1395" s="18">
        <f>E1395*C1395</f>
        <v>0</v>
      </c>
      <c r="I1395" s="22"/>
    </row>
    <row r="1396" spans="1:10" x14ac:dyDescent="0.3">
      <c r="A1396" s="24"/>
      <c r="B1396" s="27" t="s">
        <v>1977</v>
      </c>
      <c r="C1396" s="24"/>
      <c r="D1396" s="24"/>
      <c r="E1396" s="25"/>
      <c r="F1396" s="25"/>
      <c r="I1396" s="22"/>
      <c r="J1396" s="51"/>
    </row>
    <row r="1397" spans="1:10" x14ac:dyDescent="0.3">
      <c r="A1397" s="24"/>
      <c r="B1397" s="27" t="s">
        <v>1978</v>
      </c>
      <c r="C1397" s="24"/>
      <c r="D1397" s="24"/>
      <c r="E1397" s="25"/>
      <c r="F1397" s="25"/>
      <c r="I1397" s="22"/>
    </row>
    <row r="1398" spans="1:10" x14ac:dyDescent="0.3">
      <c r="A1398" s="24"/>
      <c r="B1398" s="27"/>
      <c r="C1398" s="24"/>
      <c r="D1398" s="24"/>
      <c r="E1398" s="25"/>
      <c r="F1398" s="25"/>
      <c r="I1398" s="22"/>
    </row>
    <row r="1399" spans="1:10" x14ac:dyDescent="0.3">
      <c r="A1399" s="14" t="s">
        <v>1979</v>
      </c>
      <c r="B1399" s="15" t="s">
        <v>1980</v>
      </c>
      <c r="C1399" s="16">
        <v>2</v>
      </c>
      <c r="D1399" s="16" t="s">
        <v>21</v>
      </c>
      <c r="E1399" s="17"/>
      <c r="F1399" s="18">
        <f>E1399*C1399</f>
        <v>0</v>
      </c>
      <c r="I1399" s="22"/>
    </row>
    <row r="1400" spans="1:10" x14ac:dyDescent="0.3">
      <c r="A1400" s="24"/>
      <c r="B1400" s="27"/>
      <c r="C1400" s="24"/>
      <c r="D1400" s="24"/>
      <c r="E1400" s="25"/>
      <c r="F1400" s="25"/>
      <c r="I1400" s="22"/>
    </row>
    <row r="1401" spans="1:10" x14ac:dyDescent="0.3">
      <c r="A1401" s="14" t="s">
        <v>1981</v>
      </c>
      <c r="B1401" s="15" t="s">
        <v>1982</v>
      </c>
      <c r="C1401" s="16">
        <v>2</v>
      </c>
      <c r="D1401" s="16" t="s">
        <v>21</v>
      </c>
      <c r="E1401" s="17"/>
      <c r="F1401" s="18">
        <f>E1401*C1401</f>
        <v>0</v>
      </c>
      <c r="I1401" s="22"/>
    </row>
    <row r="1402" spans="1:10" x14ac:dyDescent="0.3">
      <c r="A1402" s="24"/>
      <c r="B1402" s="27"/>
      <c r="C1402" s="24"/>
      <c r="D1402" s="24"/>
      <c r="E1402" s="25"/>
      <c r="F1402" s="25"/>
      <c r="I1402" s="22"/>
    </row>
    <row r="1403" spans="1:10" x14ac:dyDescent="0.3">
      <c r="A1403" s="14" t="s">
        <v>1983</v>
      </c>
      <c r="B1403" s="15" t="s">
        <v>1963</v>
      </c>
      <c r="C1403" s="16">
        <v>5</v>
      </c>
      <c r="D1403" s="16" t="s">
        <v>21</v>
      </c>
      <c r="E1403" s="17"/>
      <c r="F1403" s="18">
        <f>E1403*C1403</f>
        <v>0</v>
      </c>
      <c r="I1403" s="22"/>
    </row>
    <row r="1404" spans="1:10" x14ac:dyDescent="0.3">
      <c r="A1404" s="24"/>
      <c r="B1404" s="27" t="s">
        <v>1984</v>
      </c>
      <c r="C1404" s="24"/>
      <c r="D1404" s="24"/>
      <c r="E1404" s="25"/>
      <c r="F1404" s="25"/>
    </row>
    <row r="1405" spans="1:10" x14ac:dyDescent="0.3">
      <c r="A1405" s="24"/>
      <c r="B1405" s="27"/>
      <c r="C1405" s="24"/>
      <c r="D1405" s="24"/>
      <c r="E1405" s="25"/>
      <c r="F1405" s="25"/>
    </row>
    <row r="1406" spans="1:10" x14ac:dyDescent="0.3">
      <c r="A1406" s="14" t="s">
        <v>1985</v>
      </c>
      <c r="B1406" s="15" t="s">
        <v>1986</v>
      </c>
      <c r="C1406" s="16">
        <v>9</v>
      </c>
      <c r="D1406" s="16" t="s">
        <v>21</v>
      </c>
      <c r="E1406" s="17"/>
      <c r="F1406" s="18">
        <f>E1406*C1406</f>
        <v>0</v>
      </c>
    </row>
    <row r="1407" spans="1:10" x14ac:dyDescent="0.3">
      <c r="A1407" s="24"/>
      <c r="B1407" s="27"/>
      <c r="C1407" s="24"/>
      <c r="D1407" s="24"/>
      <c r="E1407" s="25"/>
      <c r="F1407" s="25"/>
    </row>
    <row r="1408" spans="1:10" x14ac:dyDescent="0.3">
      <c r="A1408" s="14" t="s">
        <v>1987</v>
      </c>
      <c r="B1408" s="15" t="s">
        <v>1988</v>
      </c>
      <c r="C1408" s="16">
        <v>4</v>
      </c>
      <c r="D1408" s="16" t="s">
        <v>21</v>
      </c>
      <c r="E1408" s="17"/>
      <c r="F1408" s="18">
        <f>E1408*C1408</f>
        <v>0</v>
      </c>
    </row>
    <row r="1409" spans="1:9" x14ac:dyDescent="0.3">
      <c r="A1409" s="24"/>
      <c r="B1409" s="27"/>
      <c r="C1409" s="24"/>
      <c r="D1409" s="24"/>
      <c r="E1409" s="25"/>
      <c r="F1409" s="25"/>
    </row>
    <row r="1410" spans="1:9" x14ac:dyDescent="0.3">
      <c r="A1410" s="14" t="s">
        <v>1989</v>
      </c>
      <c r="B1410" s="15" t="s">
        <v>1990</v>
      </c>
      <c r="C1410" s="16">
        <v>5</v>
      </c>
      <c r="D1410" s="16" t="s">
        <v>21</v>
      </c>
      <c r="E1410" s="17"/>
      <c r="F1410" s="18">
        <f>E1410*C1410</f>
        <v>0</v>
      </c>
    </row>
    <row r="1411" spans="1:9" x14ac:dyDescent="0.3">
      <c r="A1411" s="24"/>
      <c r="B1411" s="27"/>
      <c r="C1411" s="24"/>
      <c r="D1411" s="24"/>
      <c r="E1411" s="25"/>
      <c r="F1411" s="25"/>
    </row>
    <row r="1412" spans="1:9" x14ac:dyDescent="0.3">
      <c r="A1412" s="14" t="s">
        <v>1993</v>
      </c>
      <c r="B1412" s="15" t="s">
        <v>1991</v>
      </c>
      <c r="C1412" s="16">
        <v>2</v>
      </c>
      <c r="D1412" s="16" t="s">
        <v>21</v>
      </c>
      <c r="E1412" s="17"/>
      <c r="F1412" s="18">
        <f>E1412*C1412</f>
        <v>0</v>
      </c>
    </row>
    <row r="1413" spans="1:9" x14ac:dyDescent="0.3">
      <c r="A1413" s="24"/>
      <c r="B1413" s="27" t="s">
        <v>2444</v>
      </c>
      <c r="C1413" s="24"/>
      <c r="D1413" s="24"/>
      <c r="E1413" s="25"/>
      <c r="F1413" s="25"/>
    </row>
    <row r="1414" spans="1:9" x14ac:dyDescent="0.3">
      <c r="A1414" s="24"/>
      <c r="B1414" s="27" t="s">
        <v>1992</v>
      </c>
      <c r="C1414" s="24"/>
      <c r="D1414" s="24"/>
      <c r="E1414" s="25"/>
      <c r="F1414" s="25"/>
    </row>
    <row r="1415" spans="1:9" x14ac:dyDescent="0.3">
      <c r="A1415" s="24"/>
      <c r="B1415" s="27"/>
      <c r="C1415" s="24"/>
      <c r="D1415" s="24"/>
      <c r="E1415" s="25"/>
      <c r="F1415" s="25"/>
    </row>
    <row r="1416" spans="1:9" x14ac:dyDescent="0.3">
      <c r="A1416" s="14" t="s">
        <v>1995</v>
      </c>
      <c r="B1416" s="15" t="s">
        <v>1996</v>
      </c>
      <c r="C1416" s="16">
        <v>5</v>
      </c>
      <c r="D1416" s="16" t="s">
        <v>21</v>
      </c>
      <c r="E1416" s="17"/>
      <c r="F1416" s="18">
        <f>E1416*C1416</f>
        <v>0</v>
      </c>
    </row>
    <row r="1417" spans="1:9" x14ac:dyDescent="0.3">
      <c r="A1417" s="24"/>
      <c r="B1417" s="27"/>
      <c r="C1417" s="24"/>
      <c r="D1417" s="24"/>
      <c r="E1417" s="25"/>
      <c r="F1417" s="25"/>
    </row>
    <row r="1418" spans="1:9" x14ac:dyDescent="0.3">
      <c r="A1418" s="14" t="s">
        <v>1997</v>
      </c>
      <c r="B1418" s="15" t="s">
        <v>1998</v>
      </c>
      <c r="C1418" s="16">
        <v>60</v>
      </c>
      <c r="D1418" s="16" t="s">
        <v>21</v>
      </c>
      <c r="E1418" s="17"/>
      <c r="F1418" s="18">
        <f>E1418*C1418</f>
        <v>0</v>
      </c>
      <c r="I1418" s="50"/>
    </row>
    <row r="1419" spans="1:9" x14ac:dyDescent="0.3">
      <c r="A1419" s="24"/>
      <c r="B1419" s="27"/>
      <c r="C1419" s="24"/>
      <c r="D1419" s="24"/>
      <c r="E1419" s="25"/>
      <c r="F1419" s="25"/>
    </row>
    <row r="1420" spans="1:9" x14ac:dyDescent="0.3">
      <c r="A1420" s="14" t="s">
        <v>1999</v>
      </c>
      <c r="B1420" s="15" t="s">
        <v>2000</v>
      </c>
      <c r="C1420" s="16">
        <v>2</v>
      </c>
      <c r="D1420" s="16" t="s">
        <v>21</v>
      </c>
      <c r="E1420" s="17"/>
      <c r="F1420" s="18">
        <f>E1420*C1420</f>
        <v>0</v>
      </c>
    </row>
    <row r="1421" spans="1:9" x14ac:dyDescent="0.3">
      <c r="A1421" s="24"/>
      <c r="B1421" s="27" t="s">
        <v>2001</v>
      </c>
      <c r="C1421" s="24"/>
      <c r="D1421" s="24"/>
      <c r="E1421" s="25"/>
      <c r="F1421" s="25"/>
    </row>
    <row r="1422" spans="1:9" x14ac:dyDescent="0.3">
      <c r="A1422" s="24"/>
      <c r="B1422" s="27" t="s">
        <v>2002</v>
      </c>
      <c r="C1422" s="24"/>
      <c r="D1422" s="24"/>
      <c r="E1422" s="25"/>
      <c r="F1422" s="25"/>
      <c r="I1422" s="50"/>
    </row>
    <row r="1423" spans="1:9" x14ac:dyDescent="0.3">
      <c r="A1423" s="24"/>
      <c r="B1423" s="27" t="s">
        <v>2003</v>
      </c>
      <c r="C1423" s="24"/>
      <c r="D1423" s="24"/>
      <c r="E1423" s="25"/>
      <c r="F1423" s="25"/>
    </row>
    <row r="1424" spans="1:9" x14ac:dyDescent="0.3">
      <c r="A1424" s="24"/>
      <c r="B1424" s="27"/>
      <c r="C1424" s="24"/>
      <c r="D1424" s="24"/>
      <c r="E1424" s="25"/>
      <c r="F1424" s="25"/>
    </row>
    <row r="1425" spans="1:13" x14ac:dyDescent="0.3">
      <c r="A1425" s="14" t="s">
        <v>2004</v>
      </c>
      <c r="B1425" s="15" t="s">
        <v>2005</v>
      </c>
      <c r="C1425" s="16">
        <v>2</v>
      </c>
      <c r="D1425" s="16" t="s">
        <v>21</v>
      </c>
      <c r="E1425" s="17"/>
      <c r="F1425" s="18">
        <f>E1425*C1425</f>
        <v>0</v>
      </c>
    </row>
    <row r="1426" spans="1:13" x14ac:dyDescent="0.3">
      <c r="A1426" s="24"/>
      <c r="B1426" s="27" t="s">
        <v>2006</v>
      </c>
      <c r="C1426" s="24"/>
      <c r="D1426" s="24"/>
      <c r="E1426" s="25"/>
      <c r="F1426" s="25"/>
    </row>
    <row r="1427" spans="1:13" x14ac:dyDescent="0.3">
      <c r="A1427" s="24"/>
      <c r="B1427" s="27"/>
      <c r="C1427" s="24"/>
      <c r="D1427" s="24"/>
      <c r="E1427" s="25"/>
      <c r="F1427" s="25"/>
    </row>
    <row r="1428" spans="1:13" x14ac:dyDescent="0.3">
      <c r="A1428" s="14" t="s">
        <v>2007</v>
      </c>
      <c r="B1428" s="15" t="s">
        <v>2008</v>
      </c>
      <c r="C1428" s="16">
        <v>6</v>
      </c>
      <c r="D1428" s="16" t="s">
        <v>21</v>
      </c>
      <c r="E1428" s="17"/>
      <c r="F1428" s="18">
        <f>E1428*C1428</f>
        <v>0</v>
      </c>
    </row>
    <row r="1429" spans="1:13" x14ac:dyDescent="0.3">
      <c r="A1429" s="24"/>
      <c r="B1429" s="27"/>
      <c r="C1429" s="24"/>
      <c r="D1429" s="24"/>
      <c r="E1429" s="25"/>
      <c r="F1429" s="25"/>
    </row>
    <row r="1430" spans="1:13" x14ac:dyDescent="0.3">
      <c r="A1430" s="14" t="s">
        <v>2009</v>
      </c>
      <c r="B1430" s="15" t="s">
        <v>2010</v>
      </c>
      <c r="C1430" s="16">
        <v>2</v>
      </c>
      <c r="D1430" s="16" t="s">
        <v>21</v>
      </c>
      <c r="E1430" s="17"/>
      <c r="F1430" s="18">
        <f>E1430*C1430</f>
        <v>0</v>
      </c>
    </row>
    <row r="1431" spans="1:13" x14ac:dyDescent="0.3">
      <c r="A1431" s="24"/>
      <c r="B1431" s="27" t="s">
        <v>2011</v>
      </c>
      <c r="C1431" s="24"/>
      <c r="D1431" s="24"/>
      <c r="E1431" s="25"/>
      <c r="F1431" s="25"/>
    </row>
    <row r="1432" spans="1:13" x14ac:dyDescent="0.3">
      <c r="A1432" s="24"/>
      <c r="B1432" s="27" t="s">
        <v>2012</v>
      </c>
      <c r="C1432" s="24"/>
      <c r="D1432" s="24"/>
      <c r="E1432" s="25"/>
      <c r="F1432" s="25"/>
    </row>
    <row r="1433" spans="1:13" x14ac:dyDescent="0.3">
      <c r="A1433" s="24"/>
      <c r="B1433" s="27"/>
      <c r="C1433" s="24"/>
      <c r="D1433" s="24"/>
      <c r="E1433" s="25"/>
      <c r="F1433" s="25"/>
    </row>
    <row r="1434" spans="1:13" x14ac:dyDescent="0.3">
      <c r="A1434" s="14" t="s">
        <v>2013</v>
      </c>
      <c r="B1434" s="15" t="s">
        <v>2014</v>
      </c>
      <c r="C1434" s="16">
        <v>9</v>
      </c>
      <c r="D1434" s="16" t="s">
        <v>21</v>
      </c>
      <c r="E1434" s="17"/>
      <c r="F1434" s="18">
        <f>E1434*C1434</f>
        <v>0</v>
      </c>
    </row>
    <row r="1435" spans="1:13" x14ac:dyDescent="0.3">
      <c r="A1435" s="24"/>
      <c r="B1435" s="27" t="s">
        <v>2015</v>
      </c>
      <c r="C1435" s="24"/>
      <c r="D1435" s="24"/>
      <c r="E1435" s="25"/>
      <c r="F1435" s="25"/>
      <c r="K1435" s="47"/>
      <c r="L1435" s="46"/>
      <c r="M1435" s="47"/>
    </row>
    <row r="1436" spans="1:13" x14ac:dyDescent="0.3">
      <c r="A1436" s="24"/>
      <c r="B1436" s="27" t="s">
        <v>2016</v>
      </c>
      <c r="C1436" s="24"/>
      <c r="D1436" s="24"/>
      <c r="E1436" s="25"/>
      <c r="F1436" s="25"/>
      <c r="I1436" s="50"/>
      <c r="K1436" s="47"/>
      <c r="L1436" s="46"/>
      <c r="M1436" s="47"/>
    </row>
    <row r="1437" spans="1:13" x14ac:dyDescent="0.3">
      <c r="A1437" s="24"/>
      <c r="B1437" s="27"/>
      <c r="C1437" s="24"/>
      <c r="D1437" s="24"/>
      <c r="E1437" s="25"/>
      <c r="F1437" s="25"/>
      <c r="K1437" s="47"/>
      <c r="L1437" s="46"/>
      <c r="M1437" s="47"/>
    </row>
    <row r="1438" spans="1:13" x14ac:dyDescent="0.3">
      <c r="A1438" s="14" t="s">
        <v>2017</v>
      </c>
      <c r="B1438" s="15" t="s">
        <v>1994</v>
      </c>
      <c r="C1438" s="16">
        <v>2</v>
      </c>
      <c r="D1438" s="16" t="s">
        <v>21</v>
      </c>
      <c r="E1438" s="17"/>
      <c r="F1438" s="18">
        <f>E1438*C1438</f>
        <v>0</v>
      </c>
      <c r="K1438" s="47"/>
      <c r="L1438" s="46"/>
      <c r="M1438" s="47"/>
    </row>
    <row r="1439" spans="1:13" x14ac:dyDescent="0.3">
      <c r="A1439" s="24"/>
      <c r="B1439" s="27" t="s">
        <v>2018</v>
      </c>
      <c r="C1439" s="24"/>
      <c r="D1439" s="24"/>
      <c r="E1439" s="25"/>
      <c r="F1439" s="25"/>
      <c r="K1439" s="47"/>
      <c r="L1439" s="46"/>
      <c r="M1439" s="47"/>
    </row>
    <row r="1440" spans="1:13" x14ac:dyDescent="0.3">
      <c r="A1440" s="24"/>
      <c r="B1440" s="27" t="s">
        <v>2019</v>
      </c>
      <c r="C1440" s="24"/>
      <c r="D1440" s="24"/>
      <c r="E1440" s="25"/>
      <c r="F1440" s="25"/>
      <c r="I1440" s="50"/>
      <c r="K1440" s="47"/>
      <c r="L1440" s="46"/>
      <c r="M1440" s="47"/>
    </row>
    <row r="1441" spans="1:13" x14ac:dyDescent="0.3">
      <c r="A1441" s="24"/>
      <c r="B1441" s="27"/>
      <c r="C1441" s="24"/>
      <c r="D1441" s="24"/>
      <c r="E1441" s="25"/>
      <c r="F1441" s="25"/>
      <c r="K1441" s="47"/>
      <c r="L1441" s="46"/>
      <c r="M1441" s="47"/>
    </row>
    <row r="1442" spans="1:13" x14ac:dyDescent="0.3">
      <c r="A1442" s="14" t="s">
        <v>2020</v>
      </c>
      <c r="B1442" s="15" t="s">
        <v>2021</v>
      </c>
      <c r="C1442" s="16">
        <v>9</v>
      </c>
      <c r="D1442" s="16" t="s">
        <v>336</v>
      </c>
      <c r="E1442" s="17"/>
      <c r="F1442" s="18">
        <f>E1442*C1442</f>
        <v>0</v>
      </c>
      <c r="K1442" s="47"/>
      <c r="L1442" s="46"/>
      <c r="M1442" s="47"/>
    </row>
    <row r="1443" spans="1:13" x14ac:dyDescent="0.3">
      <c r="A1443" s="24"/>
      <c r="B1443" s="27" t="s">
        <v>2022</v>
      </c>
      <c r="C1443" s="24"/>
      <c r="D1443" s="24"/>
      <c r="E1443" s="25"/>
      <c r="F1443" s="25"/>
      <c r="K1443" s="47"/>
      <c r="L1443" s="46"/>
      <c r="M1443" s="47"/>
    </row>
    <row r="1444" spans="1:13" x14ac:dyDescent="0.3">
      <c r="A1444" s="24"/>
      <c r="B1444" s="27" t="s">
        <v>2023</v>
      </c>
      <c r="C1444" s="24"/>
      <c r="D1444" s="24"/>
      <c r="E1444" s="25"/>
      <c r="F1444" s="25"/>
      <c r="K1444" s="47"/>
      <c r="L1444" s="46"/>
      <c r="M1444" s="47"/>
    </row>
    <row r="1445" spans="1:13" x14ac:dyDescent="0.3">
      <c r="A1445" s="24"/>
      <c r="B1445" s="27"/>
      <c r="C1445" s="24"/>
      <c r="D1445" s="24"/>
      <c r="E1445" s="25"/>
      <c r="F1445" s="25"/>
      <c r="K1445" s="47"/>
      <c r="L1445" s="46"/>
      <c r="M1445" s="47"/>
    </row>
    <row r="1446" spans="1:13" x14ac:dyDescent="0.3">
      <c r="A1446" s="14" t="s">
        <v>2024</v>
      </c>
      <c r="B1446" s="15" t="s">
        <v>2025</v>
      </c>
      <c r="C1446" s="16">
        <v>6</v>
      </c>
      <c r="D1446" s="16" t="s">
        <v>336</v>
      </c>
      <c r="E1446" s="17"/>
      <c r="F1446" s="18">
        <f>E1446*C1446</f>
        <v>0</v>
      </c>
      <c r="K1446" s="47"/>
      <c r="L1446" s="46"/>
      <c r="M1446" s="47"/>
    </row>
    <row r="1447" spans="1:13" x14ac:dyDescent="0.3">
      <c r="A1447" s="24"/>
      <c r="B1447" s="27" t="s">
        <v>2026</v>
      </c>
      <c r="C1447" s="24"/>
      <c r="D1447" s="24"/>
      <c r="E1447" s="25"/>
      <c r="F1447" s="25"/>
      <c r="K1447" s="47"/>
      <c r="L1447" s="46"/>
      <c r="M1447" s="47"/>
    </row>
    <row r="1448" spans="1:13" x14ac:dyDescent="0.3">
      <c r="A1448" s="24"/>
      <c r="B1448" s="27" t="s">
        <v>2028</v>
      </c>
      <c r="C1448" s="24"/>
      <c r="D1448" s="24"/>
      <c r="E1448" s="25"/>
      <c r="F1448" s="25"/>
      <c r="K1448" s="47"/>
      <c r="L1448" s="46"/>
      <c r="M1448" s="47"/>
    </row>
    <row r="1449" spans="1:13" x14ac:dyDescent="0.3">
      <c r="A1449" s="24"/>
      <c r="B1449" s="27" t="s">
        <v>2027</v>
      </c>
      <c r="C1449" s="24"/>
      <c r="D1449" s="24"/>
      <c r="E1449" s="25"/>
      <c r="F1449" s="25"/>
      <c r="K1449" s="47"/>
      <c r="L1449" s="46"/>
      <c r="M1449" s="47"/>
    </row>
    <row r="1450" spans="1:13" x14ac:dyDescent="0.3">
      <c r="A1450" s="24"/>
      <c r="B1450" s="27"/>
      <c r="C1450" s="24"/>
      <c r="D1450" s="24"/>
      <c r="E1450" s="25"/>
      <c r="F1450" s="25"/>
      <c r="K1450" s="47"/>
      <c r="L1450" s="46"/>
      <c r="M1450" s="47"/>
    </row>
    <row r="1451" spans="1:13" x14ac:dyDescent="0.3">
      <c r="A1451" s="14" t="s">
        <v>2029</v>
      </c>
      <c r="B1451" s="15" t="s">
        <v>2030</v>
      </c>
      <c r="C1451" s="16">
        <v>6</v>
      </c>
      <c r="D1451" s="16" t="s">
        <v>21</v>
      </c>
      <c r="E1451" s="17"/>
      <c r="F1451" s="18">
        <f>E1451*C1451</f>
        <v>0</v>
      </c>
      <c r="K1451" s="47"/>
      <c r="L1451" s="46"/>
      <c r="M1451" s="47"/>
    </row>
    <row r="1452" spans="1:13" x14ac:dyDescent="0.3">
      <c r="A1452" s="24"/>
      <c r="B1452" s="27" t="s">
        <v>2031</v>
      </c>
      <c r="C1452" s="24"/>
      <c r="D1452" s="24"/>
      <c r="E1452" s="25"/>
      <c r="F1452" s="25"/>
      <c r="K1452" s="47"/>
      <c r="L1452" s="46"/>
      <c r="M1452" s="47"/>
    </row>
    <row r="1453" spans="1:13" x14ac:dyDescent="0.3">
      <c r="A1453" s="24"/>
      <c r="B1453" s="27" t="s">
        <v>2032</v>
      </c>
      <c r="C1453" s="24"/>
      <c r="D1453" s="24"/>
      <c r="E1453" s="25"/>
      <c r="F1453" s="25"/>
      <c r="K1453" s="47"/>
      <c r="L1453" s="46"/>
      <c r="M1453" s="47"/>
    </row>
    <row r="1454" spans="1:13" x14ac:dyDescent="0.3">
      <c r="A1454" s="24"/>
      <c r="B1454" s="27"/>
      <c r="C1454" s="24"/>
      <c r="D1454" s="24"/>
      <c r="E1454" s="25"/>
      <c r="F1454" s="25"/>
      <c r="K1454" s="47"/>
      <c r="L1454" s="46"/>
      <c r="M1454" s="47"/>
    </row>
    <row r="1455" spans="1:13" x14ac:dyDescent="0.3">
      <c r="A1455" s="14" t="s">
        <v>2033</v>
      </c>
      <c r="B1455" s="15" t="s">
        <v>2034</v>
      </c>
      <c r="C1455" s="16">
        <v>5</v>
      </c>
      <c r="D1455" s="16" t="s">
        <v>21</v>
      </c>
      <c r="E1455" s="17"/>
      <c r="F1455" s="18">
        <f>E1455*C1455</f>
        <v>0</v>
      </c>
      <c r="K1455" s="47"/>
      <c r="L1455" s="46"/>
      <c r="M1455" s="47"/>
    </row>
    <row r="1456" spans="1:13" x14ac:dyDescent="0.3">
      <c r="A1456" s="24"/>
      <c r="B1456" s="27"/>
      <c r="C1456" s="24"/>
      <c r="D1456" s="24"/>
      <c r="E1456" s="25"/>
      <c r="F1456" s="25"/>
      <c r="K1456" s="47"/>
      <c r="L1456" s="46"/>
      <c r="M1456" s="47"/>
    </row>
    <row r="1457" spans="1:13" x14ac:dyDescent="0.3">
      <c r="A1457" s="14" t="s">
        <v>2035</v>
      </c>
      <c r="B1457" s="15" t="s">
        <v>2036</v>
      </c>
      <c r="C1457" s="16">
        <v>6</v>
      </c>
      <c r="D1457" s="16" t="s">
        <v>21</v>
      </c>
      <c r="E1457" s="17"/>
      <c r="F1457" s="18">
        <f>E1457*C1457</f>
        <v>0</v>
      </c>
      <c r="K1457" s="47"/>
      <c r="L1457" s="46"/>
      <c r="M1457" s="47"/>
    </row>
    <row r="1458" spans="1:13" x14ac:dyDescent="0.3">
      <c r="A1458" s="24"/>
      <c r="B1458" s="27" t="s">
        <v>2037</v>
      </c>
      <c r="C1458" s="24"/>
      <c r="D1458" s="24"/>
      <c r="E1458" s="25"/>
      <c r="F1458" s="25"/>
      <c r="K1458" s="47"/>
      <c r="L1458" s="46"/>
      <c r="M1458" s="47"/>
    </row>
    <row r="1459" spans="1:13" x14ac:dyDescent="0.3">
      <c r="A1459" s="24"/>
      <c r="B1459" s="27"/>
      <c r="C1459" s="24"/>
      <c r="D1459" s="24"/>
      <c r="E1459" s="25"/>
      <c r="F1459" s="25"/>
      <c r="I1459" s="50"/>
    </row>
    <row r="1460" spans="1:13" x14ac:dyDescent="0.3">
      <c r="A1460" s="14" t="s">
        <v>2042</v>
      </c>
      <c r="B1460" s="15" t="s">
        <v>2038</v>
      </c>
      <c r="C1460" s="16">
        <v>10</v>
      </c>
      <c r="D1460" s="16" t="s">
        <v>21</v>
      </c>
      <c r="E1460" s="17"/>
      <c r="F1460" s="18">
        <f>E1460*C1460</f>
        <v>0</v>
      </c>
    </row>
    <row r="1461" spans="1:13" x14ac:dyDescent="0.3">
      <c r="A1461" s="24"/>
      <c r="B1461" s="27"/>
      <c r="C1461" s="24"/>
      <c r="D1461" s="24"/>
      <c r="E1461" s="25"/>
      <c r="F1461" s="25"/>
    </row>
    <row r="1462" spans="1:13" x14ac:dyDescent="0.3">
      <c r="A1462" s="14" t="s">
        <v>2043</v>
      </c>
      <c r="B1462" s="15" t="s">
        <v>2044</v>
      </c>
      <c r="C1462" s="16">
        <v>5</v>
      </c>
      <c r="D1462" s="16" t="s">
        <v>21</v>
      </c>
      <c r="E1462" s="17"/>
      <c r="F1462" s="18">
        <f>E1462*C1462</f>
        <v>0</v>
      </c>
    </row>
    <row r="1463" spans="1:13" x14ac:dyDescent="0.3">
      <c r="A1463" s="24"/>
      <c r="B1463" s="27" t="s">
        <v>2045</v>
      </c>
      <c r="C1463" s="24"/>
      <c r="D1463" s="24"/>
      <c r="E1463" s="25"/>
      <c r="F1463" s="25"/>
      <c r="K1463" s="47"/>
      <c r="L1463" s="46"/>
      <c r="M1463" s="47"/>
    </row>
    <row r="1464" spans="1:13" x14ac:dyDescent="0.3">
      <c r="A1464" s="24"/>
      <c r="B1464" s="27"/>
      <c r="C1464" s="24"/>
      <c r="D1464" s="24"/>
      <c r="E1464" s="25"/>
      <c r="F1464" s="25"/>
      <c r="I1464" s="50"/>
      <c r="J1464" s="47"/>
    </row>
    <row r="1465" spans="1:13" x14ac:dyDescent="0.3">
      <c r="A1465" s="14" t="s">
        <v>2046</v>
      </c>
      <c r="B1465" s="15" t="s">
        <v>2047</v>
      </c>
      <c r="C1465" s="16">
        <v>9</v>
      </c>
      <c r="D1465" s="16" t="s">
        <v>21</v>
      </c>
      <c r="E1465" s="17"/>
      <c r="F1465" s="18">
        <f>E1465*C1465</f>
        <v>0</v>
      </c>
      <c r="J1465" s="47"/>
    </row>
    <row r="1466" spans="1:13" x14ac:dyDescent="0.3">
      <c r="A1466" s="24"/>
      <c r="B1466" s="27" t="s">
        <v>2048</v>
      </c>
      <c r="C1466" s="24"/>
      <c r="D1466" s="24"/>
      <c r="E1466" s="25"/>
      <c r="F1466" s="25"/>
      <c r="J1466" s="47"/>
    </row>
    <row r="1467" spans="1:13" x14ac:dyDescent="0.3">
      <c r="A1467" s="24"/>
      <c r="B1467" s="27"/>
      <c r="C1467" s="24"/>
      <c r="D1467" s="24"/>
      <c r="E1467" s="25"/>
      <c r="F1467" s="25"/>
      <c r="I1467" s="50"/>
      <c r="J1467" s="47"/>
    </row>
    <row r="1468" spans="1:13" x14ac:dyDescent="0.3">
      <c r="A1468" s="14" t="s">
        <v>2049</v>
      </c>
      <c r="B1468" s="15" t="s">
        <v>2050</v>
      </c>
      <c r="C1468" s="16">
        <v>5</v>
      </c>
      <c r="D1468" s="16" t="s">
        <v>21</v>
      </c>
      <c r="E1468" s="17"/>
      <c r="F1468" s="18">
        <f>E1468*C1468</f>
        <v>0</v>
      </c>
      <c r="J1468" s="47"/>
    </row>
    <row r="1469" spans="1:13" x14ac:dyDescent="0.3">
      <c r="A1469" s="24"/>
      <c r="B1469" s="27" t="s">
        <v>2051</v>
      </c>
      <c r="C1469" s="24"/>
      <c r="D1469" s="24"/>
      <c r="E1469" s="25"/>
      <c r="F1469" s="25"/>
      <c r="J1469" s="47"/>
    </row>
    <row r="1470" spans="1:13" x14ac:dyDescent="0.3">
      <c r="A1470" s="24"/>
      <c r="B1470" s="27" t="s">
        <v>2052</v>
      </c>
      <c r="C1470" s="24"/>
      <c r="D1470" s="24"/>
      <c r="E1470" s="25"/>
      <c r="F1470" s="25"/>
      <c r="I1470" s="50"/>
      <c r="J1470" s="47"/>
    </row>
    <row r="1471" spans="1:13" x14ac:dyDescent="0.3">
      <c r="A1471" s="24"/>
      <c r="B1471" s="27"/>
      <c r="C1471" s="24"/>
      <c r="D1471" s="24"/>
      <c r="E1471" s="25"/>
      <c r="F1471" s="25"/>
      <c r="J1471" s="47"/>
    </row>
    <row r="1472" spans="1:13" x14ac:dyDescent="0.3">
      <c r="A1472" s="14" t="s">
        <v>2053</v>
      </c>
      <c r="B1472" s="15" t="s">
        <v>2054</v>
      </c>
      <c r="C1472" s="16">
        <v>2</v>
      </c>
      <c r="D1472" s="16" t="s">
        <v>21</v>
      </c>
      <c r="E1472" s="17"/>
      <c r="F1472" s="18">
        <f>E1472*C1472</f>
        <v>0</v>
      </c>
      <c r="J1472" s="47"/>
    </row>
    <row r="1473" spans="1:12" x14ac:dyDescent="0.3">
      <c r="A1473" s="24"/>
      <c r="B1473" s="27" t="s">
        <v>2055</v>
      </c>
      <c r="C1473" s="24"/>
      <c r="D1473" s="24"/>
      <c r="E1473" s="25"/>
      <c r="F1473" s="25"/>
      <c r="J1473" s="47"/>
    </row>
    <row r="1474" spans="1:12" x14ac:dyDescent="0.3">
      <c r="A1474" s="24"/>
      <c r="B1474" s="27"/>
      <c r="C1474" s="24"/>
      <c r="D1474" s="24"/>
      <c r="E1474" s="25"/>
      <c r="F1474" s="25"/>
      <c r="I1474" s="50"/>
      <c r="J1474" s="47"/>
    </row>
    <row r="1475" spans="1:12" x14ac:dyDescent="0.3">
      <c r="A1475" s="14" t="s">
        <v>2056</v>
      </c>
      <c r="B1475" s="15" t="s">
        <v>2057</v>
      </c>
      <c r="C1475" s="16">
        <v>2</v>
      </c>
      <c r="D1475" s="16" t="s">
        <v>21</v>
      </c>
      <c r="E1475" s="17"/>
      <c r="F1475" s="18">
        <f>E1475*C1475</f>
        <v>0</v>
      </c>
      <c r="J1475" s="47"/>
    </row>
    <row r="1476" spans="1:12" x14ac:dyDescent="0.3">
      <c r="A1476" s="24"/>
      <c r="B1476" s="27" t="s">
        <v>2445</v>
      </c>
      <c r="C1476" s="24"/>
      <c r="D1476" s="24"/>
      <c r="E1476" s="25"/>
      <c r="F1476" s="25"/>
      <c r="J1476" s="47"/>
    </row>
    <row r="1477" spans="1:12" x14ac:dyDescent="0.3">
      <c r="A1477" s="24"/>
      <c r="B1477" s="27"/>
      <c r="C1477" s="24"/>
      <c r="D1477" s="24"/>
      <c r="E1477" s="25"/>
      <c r="F1477" s="25"/>
      <c r="I1477" s="50"/>
      <c r="J1477" s="47"/>
    </row>
    <row r="1478" spans="1:12" x14ac:dyDescent="0.3">
      <c r="A1478" s="14" t="s">
        <v>2058</v>
      </c>
      <c r="B1478" s="15" t="s">
        <v>2059</v>
      </c>
      <c r="C1478" s="16">
        <v>6</v>
      </c>
      <c r="D1478" s="16" t="s">
        <v>21</v>
      </c>
      <c r="E1478" s="17"/>
      <c r="F1478" s="18">
        <f>E1478*C1478</f>
        <v>0</v>
      </c>
      <c r="J1478" s="47"/>
    </row>
    <row r="1479" spans="1:12" x14ac:dyDescent="0.3">
      <c r="A1479" s="24"/>
      <c r="B1479" s="27"/>
      <c r="C1479" s="24"/>
      <c r="D1479" s="24"/>
      <c r="E1479" s="25"/>
      <c r="F1479" s="25"/>
      <c r="J1479" s="47"/>
    </row>
    <row r="1480" spans="1:12" x14ac:dyDescent="0.3">
      <c r="A1480" s="14" t="s">
        <v>2060</v>
      </c>
      <c r="B1480" s="15" t="s">
        <v>2039</v>
      </c>
      <c r="C1480" s="16">
        <v>6</v>
      </c>
      <c r="D1480" s="16" t="s">
        <v>21</v>
      </c>
      <c r="E1480" s="17"/>
      <c r="F1480" s="18">
        <f>E1480*C1480</f>
        <v>0</v>
      </c>
      <c r="I1480" s="50"/>
    </row>
    <row r="1481" spans="1:12" x14ac:dyDescent="0.3">
      <c r="A1481" s="24"/>
      <c r="B1481" s="27"/>
      <c r="C1481" s="24"/>
      <c r="D1481" s="24"/>
      <c r="E1481" s="25"/>
      <c r="F1481" s="25"/>
    </row>
    <row r="1482" spans="1:12" x14ac:dyDescent="0.3">
      <c r="A1482" s="14" t="s">
        <v>2061</v>
      </c>
      <c r="B1482" s="15" t="s">
        <v>2062</v>
      </c>
      <c r="C1482" s="16">
        <v>6</v>
      </c>
      <c r="D1482" s="16" t="s">
        <v>21</v>
      </c>
      <c r="E1482" s="17"/>
      <c r="F1482" s="18">
        <f>E1482*C1482</f>
        <v>0</v>
      </c>
    </row>
    <row r="1483" spans="1:12" x14ac:dyDescent="0.3">
      <c r="A1483" s="24"/>
      <c r="B1483" s="27"/>
      <c r="C1483" s="24"/>
      <c r="D1483" s="24"/>
      <c r="E1483" s="25"/>
      <c r="F1483" s="25"/>
    </row>
    <row r="1484" spans="1:12" x14ac:dyDescent="0.3">
      <c r="A1484" s="14" t="s">
        <v>2063</v>
      </c>
      <c r="B1484" s="15" t="s">
        <v>2040</v>
      </c>
      <c r="C1484" s="16">
        <v>60</v>
      </c>
      <c r="D1484" s="16" t="s">
        <v>21</v>
      </c>
      <c r="E1484" s="17"/>
      <c r="F1484" s="18">
        <f>E1484*C1484</f>
        <v>0</v>
      </c>
      <c r="I1484" s="50"/>
    </row>
    <row r="1485" spans="1:12" x14ac:dyDescent="0.3">
      <c r="A1485" s="24"/>
      <c r="B1485" s="27" t="s">
        <v>2064</v>
      </c>
      <c r="C1485" s="24"/>
      <c r="D1485" s="24"/>
      <c r="E1485" s="25"/>
      <c r="F1485" s="25"/>
    </row>
    <row r="1486" spans="1:12" x14ac:dyDescent="0.3">
      <c r="A1486" s="24"/>
      <c r="B1486" s="27"/>
      <c r="C1486" s="24"/>
      <c r="D1486" s="24"/>
      <c r="E1486" s="25"/>
      <c r="F1486" s="25"/>
    </row>
    <row r="1487" spans="1:12" x14ac:dyDescent="0.3">
      <c r="A1487" s="14" t="s">
        <v>2065</v>
      </c>
      <c r="B1487" s="15" t="s">
        <v>2066</v>
      </c>
      <c r="C1487" s="16">
        <v>6</v>
      </c>
      <c r="D1487" s="16" t="s">
        <v>21</v>
      </c>
      <c r="E1487" s="17"/>
      <c r="F1487" s="18">
        <f>E1487*C1487</f>
        <v>0</v>
      </c>
    </row>
    <row r="1488" spans="1:12" x14ac:dyDescent="0.3">
      <c r="A1488" s="24"/>
      <c r="B1488" s="27"/>
      <c r="C1488" s="24"/>
      <c r="D1488" s="24"/>
      <c r="E1488" s="25"/>
      <c r="F1488" s="25"/>
      <c r="J1488" s="52"/>
      <c r="K1488" s="53"/>
      <c r="L1488" s="52"/>
    </row>
    <row r="1489" spans="1:12" x14ac:dyDescent="0.3">
      <c r="A1489" s="14" t="s">
        <v>2067</v>
      </c>
      <c r="B1489" s="15" t="s">
        <v>2068</v>
      </c>
      <c r="C1489" s="16">
        <v>2</v>
      </c>
      <c r="D1489" s="16" t="s">
        <v>21</v>
      </c>
      <c r="E1489" s="17"/>
      <c r="F1489" s="18">
        <f>E1489*C1489</f>
        <v>0</v>
      </c>
      <c r="I1489" s="50"/>
      <c r="J1489" s="52"/>
      <c r="K1489" s="53"/>
      <c r="L1489" s="52"/>
    </row>
    <row r="1490" spans="1:12" x14ac:dyDescent="0.3">
      <c r="A1490" s="24"/>
      <c r="B1490" s="27" t="s">
        <v>2069</v>
      </c>
      <c r="C1490" s="24"/>
      <c r="D1490" s="24"/>
      <c r="E1490" s="25"/>
      <c r="F1490" s="25"/>
      <c r="J1490" s="52"/>
      <c r="K1490" s="53"/>
      <c r="L1490" s="52"/>
    </row>
    <row r="1491" spans="1:12" x14ac:dyDescent="0.3">
      <c r="A1491" s="24"/>
      <c r="B1491" s="27"/>
      <c r="C1491" s="24"/>
      <c r="D1491" s="24"/>
      <c r="E1491" s="25"/>
      <c r="F1491" s="25"/>
      <c r="I1491" s="50"/>
      <c r="J1491" s="52"/>
      <c r="K1491" s="53"/>
      <c r="L1491" s="52"/>
    </row>
    <row r="1492" spans="1:12" x14ac:dyDescent="0.3">
      <c r="A1492" s="14" t="s">
        <v>2070</v>
      </c>
      <c r="B1492" s="15" t="s">
        <v>2041</v>
      </c>
      <c r="C1492" s="16">
        <v>8</v>
      </c>
      <c r="D1492" s="16" t="s">
        <v>21</v>
      </c>
      <c r="E1492" s="17"/>
      <c r="F1492" s="18">
        <f>E1492*C1492</f>
        <v>0</v>
      </c>
      <c r="J1492" s="52"/>
      <c r="K1492" s="53"/>
      <c r="L1492" s="52"/>
    </row>
    <row r="1493" spans="1:12" x14ac:dyDescent="0.3">
      <c r="A1493" s="24"/>
      <c r="B1493" s="27" t="s">
        <v>2071</v>
      </c>
      <c r="C1493" s="24"/>
      <c r="D1493" s="24"/>
      <c r="E1493" s="25"/>
      <c r="F1493" s="25"/>
      <c r="J1493" s="52"/>
      <c r="K1493" s="53"/>
      <c r="L1493" s="52"/>
    </row>
    <row r="1494" spans="1:12" x14ac:dyDescent="0.3">
      <c r="A1494" s="24"/>
      <c r="B1494" s="27"/>
      <c r="C1494" s="24"/>
      <c r="D1494" s="24"/>
      <c r="E1494" s="25"/>
      <c r="F1494" s="25"/>
      <c r="I1494" s="50"/>
      <c r="J1494" s="52"/>
      <c r="K1494" s="53"/>
      <c r="L1494" s="52"/>
    </row>
    <row r="1495" spans="1:12" x14ac:dyDescent="0.3">
      <c r="A1495" s="14" t="s">
        <v>2072</v>
      </c>
      <c r="B1495" s="15" t="s">
        <v>2074</v>
      </c>
      <c r="C1495" s="16">
        <v>2</v>
      </c>
      <c r="D1495" s="16" t="s">
        <v>21</v>
      </c>
      <c r="E1495" s="17"/>
      <c r="F1495" s="18">
        <f>E1495*C1495</f>
        <v>0</v>
      </c>
      <c r="J1495" s="52"/>
      <c r="K1495" s="53"/>
      <c r="L1495" s="52"/>
    </row>
    <row r="1496" spans="1:12" x14ac:dyDescent="0.3">
      <c r="A1496" s="24"/>
      <c r="B1496" s="27"/>
      <c r="C1496" s="24"/>
      <c r="D1496" s="24"/>
      <c r="E1496" s="25"/>
      <c r="F1496" s="25"/>
      <c r="J1496" s="52"/>
      <c r="K1496" s="53"/>
      <c r="L1496" s="52"/>
    </row>
    <row r="1497" spans="1:12" x14ac:dyDescent="0.3">
      <c r="A1497" s="14" t="s">
        <v>2073</v>
      </c>
      <c r="B1497" s="15" t="s">
        <v>2075</v>
      </c>
      <c r="C1497" s="16">
        <v>9</v>
      </c>
      <c r="D1497" s="16" t="s">
        <v>21</v>
      </c>
      <c r="E1497" s="17"/>
      <c r="F1497" s="18">
        <f>E1497*C1497</f>
        <v>0</v>
      </c>
      <c r="I1497" s="50"/>
      <c r="J1497" s="52"/>
      <c r="K1497" s="53"/>
      <c r="L1497" s="52"/>
    </row>
    <row r="1498" spans="1:12" x14ac:dyDescent="0.3">
      <c r="A1498" s="24"/>
      <c r="B1498" s="27"/>
      <c r="C1498" s="24"/>
      <c r="D1498" s="24"/>
      <c r="E1498" s="25"/>
      <c r="F1498" s="25"/>
      <c r="J1498" s="52"/>
      <c r="K1498" s="53"/>
      <c r="L1498" s="52"/>
    </row>
    <row r="1499" spans="1:12" x14ac:dyDescent="0.3">
      <c r="A1499" s="14" t="s">
        <v>2076</v>
      </c>
      <c r="B1499" s="15" t="s">
        <v>2077</v>
      </c>
      <c r="C1499" s="16">
        <v>5</v>
      </c>
      <c r="D1499" s="16" t="s">
        <v>21</v>
      </c>
      <c r="E1499" s="17"/>
      <c r="F1499" s="18">
        <f>E1499*C1499</f>
        <v>0</v>
      </c>
      <c r="J1499" s="52"/>
      <c r="K1499" s="53"/>
      <c r="L1499" s="52"/>
    </row>
    <row r="1500" spans="1:12" x14ac:dyDescent="0.3">
      <c r="A1500" s="24"/>
      <c r="B1500" s="27"/>
      <c r="C1500" s="24"/>
      <c r="D1500" s="24"/>
      <c r="E1500" s="25"/>
      <c r="F1500" s="25"/>
      <c r="J1500" s="52"/>
      <c r="K1500" s="53"/>
      <c r="L1500" s="52"/>
    </row>
    <row r="1501" spans="1:12" x14ac:dyDescent="0.3">
      <c r="A1501" s="14" t="s">
        <v>2078</v>
      </c>
      <c r="B1501" s="15" t="s">
        <v>2080</v>
      </c>
      <c r="C1501" s="16">
        <v>2</v>
      </c>
      <c r="D1501" s="16" t="s">
        <v>21</v>
      </c>
      <c r="E1501" s="17"/>
      <c r="F1501" s="18">
        <f>E1501*C1501</f>
        <v>0</v>
      </c>
      <c r="J1501" s="52"/>
      <c r="K1501" s="53"/>
      <c r="L1501" s="52"/>
    </row>
    <row r="1502" spans="1:12" x14ac:dyDescent="0.3">
      <c r="A1502" s="24"/>
      <c r="B1502" s="27"/>
      <c r="C1502" s="24"/>
      <c r="D1502" s="24"/>
      <c r="E1502" s="25"/>
      <c r="F1502" s="25"/>
      <c r="J1502" s="52"/>
      <c r="K1502" s="53"/>
      <c r="L1502" s="52"/>
    </row>
    <row r="1503" spans="1:12" x14ac:dyDescent="0.3">
      <c r="A1503" s="14" t="s">
        <v>2079</v>
      </c>
      <c r="B1503" s="15" t="s">
        <v>2081</v>
      </c>
      <c r="C1503" s="16">
        <v>100</v>
      </c>
      <c r="D1503" s="16" t="s">
        <v>21</v>
      </c>
      <c r="E1503" s="17"/>
      <c r="F1503" s="18">
        <f>E1503*C1503</f>
        <v>0</v>
      </c>
      <c r="I1503" s="50"/>
      <c r="J1503" s="52"/>
      <c r="K1503" s="53"/>
      <c r="L1503" s="52"/>
    </row>
    <row r="1504" spans="1:12" x14ac:dyDescent="0.3">
      <c r="A1504" s="24"/>
      <c r="B1504" s="27"/>
      <c r="C1504" s="24"/>
      <c r="D1504" s="24"/>
      <c r="E1504" s="25"/>
      <c r="F1504" s="25"/>
      <c r="J1504" s="52"/>
      <c r="K1504" s="53"/>
      <c r="L1504" s="52"/>
    </row>
    <row r="1505" spans="1:12" x14ac:dyDescent="0.3">
      <c r="A1505" s="14" t="s">
        <v>2082</v>
      </c>
      <c r="B1505" s="15" t="s">
        <v>2083</v>
      </c>
      <c r="C1505" s="16">
        <v>9</v>
      </c>
      <c r="D1505" s="16" t="s">
        <v>21</v>
      </c>
      <c r="E1505" s="17"/>
      <c r="F1505" s="18">
        <f>E1505*C1505</f>
        <v>0</v>
      </c>
      <c r="J1505" s="52"/>
      <c r="K1505" s="53"/>
      <c r="L1505" s="52"/>
    </row>
    <row r="1506" spans="1:12" x14ac:dyDescent="0.3">
      <c r="A1506" s="24"/>
      <c r="B1506" s="27"/>
      <c r="C1506" s="24"/>
      <c r="D1506" s="24"/>
      <c r="E1506" s="25"/>
      <c r="F1506" s="25"/>
      <c r="J1506" s="52"/>
      <c r="K1506" s="53"/>
      <c r="L1506" s="52"/>
    </row>
    <row r="1507" spans="1:12" x14ac:dyDescent="0.3">
      <c r="A1507" s="14" t="s">
        <v>2084</v>
      </c>
      <c r="B1507" s="15" t="s">
        <v>2085</v>
      </c>
      <c r="C1507" s="16">
        <v>4</v>
      </c>
      <c r="D1507" s="16" t="s">
        <v>21</v>
      </c>
      <c r="E1507" s="17"/>
      <c r="F1507" s="18">
        <f>E1507*C1507</f>
        <v>0</v>
      </c>
      <c r="I1507" s="50"/>
      <c r="J1507" s="52"/>
      <c r="K1507" s="53"/>
      <c r="L1507" s="52"/>
    </row>
    <row r="1508" spans="1:12" x14ac:dyDescent="0.3">
      <c r="A1508" s="24"/>
      <c r="B1508" s="27"/>
      <c r="C1508" s="24"/>
      <c r="D1508" s="24"/>
      <c r="E1508" s="25"/>
      <c r="F1508" s="25"/>
      <c r="J1508" s="52"/>
      <c r="K1508" s="53"/>
      <c r="L1508" s="52"/>
    </row>
    <row r="1509" spans="1:12" x14ac:dyDescent="0.3">
      <c r="A1509" s="14" t="s">
        <v>2087</v>
      </c>
      <c r="B1509" s="15" t="s">
        <v>2090</v>
      </c>
      <c r="C1509" s="16">
        <v>2</v>
      </c>
      <c r="D1509" s="16" t="s">
        <v>21</v>
      </c>
      <c r="E1509" s="17"/>
      <c r="F1509" s="18">
        <f>E1509*C1509</f>
        <v>0</v>
      </c>
      <c r="J1509" s="52"/>
      <c r="K1509" s="53"/>
      <c r="L1509" s="52"/>
    </row>
    <row r="1510" spans="1:12" x14ac:dyDescent="0.3">
      <c r="A1510" s="24"/>
      <c r="B1510" s="27" t="s">
        <v>2088</v>
      </c>
      <c r="C1510" s="24"/>
      <c r="D1510" s="24"/>
      <c r="E1510" s="25"/>
      <c r="F1510" s="25"/>
      <c r="J1510" s="52"/>
      <c r="K1510" s="53"/>
      <c r="L1510" s="52"/>
    </row>
    <row r="1511" spans="1:12" x14ac:dyDescent="0.3">
      <c r="A1511" s="24"/>
      <c r="B1511" s="27"/>
      <c r="C1511" s="24"/>
      <c r="D1511" s="24"/>
      <c r="E1511" s="25"/>
      <c r="F1511" s="25"/>
      <c r="I1511" s="50"/>
      <c r="J1511" s="52"/>
      <c r="K1511" s="53"/>
      <c r="L1511" s="52"/>
    </row>
    <row r="1512" spans="1:12" x14ac:dyDescent="0.3">
      <c r="A1512" s="14" t="s">
        <v>2089</v>
      </c>
      <c r="B1512" s="15" t="s">
        <v>2091</v>
      </c>
      <c r="C1512" s="16">
        <v>2</v>
      </c>
      <c r="D1512" s="16" t="s">
        <v>21</v>
      </c>
      <c r="E1512" s="17"/>
      <c r="F1512" s="18">
        <f>E1512*C1512</f>
        <v>0</v>
      </c>
      <c r="J1512" s="52"/>
      <c r="K1512" s="53"/>
      <c r="L1512" s="52"/>
    </row>
    <row r="1513" spans="1:12" x14ac:dyDescent="0.3">
      <c r="A1513" s="24"/>
      <c r="B1513" s="27" t="s">
        <v>2088</v>
      </c>
      <c r="C1513" s="24"/>
      <c r="D1513" s="24"/>
      <c r="E1513" s="25"/>
      <c r="F1513" s="25"/>
      <c r="J1513" s="52"/>
      <c r="K1513" s="53"/>
      <c r="L1513" s="52"/>
    </row>
    <row r="1514" spans="1:12" x14ac:dyDescent="0.3">
      <c r="A1514" s="24"/>
      <c r="B1514" s="27"/>
      <c r="C1514" s="24"/>
      <c r="D1514" s="24"/>
      <c r="E1514" s="25"/>
      <c r="F1514" s="25"/>
      <c r="J1514" s="52"/>
      <c r="K1514" s="53"/>
      <c r="L1514" s="52"/>
    </row>
    <row r="1515" spans="1:12" x14ac:dyDescent="0.3">
      <c r="A1515" s="14" t="s">
        <v>2092</v>
      </c>
      <c r="B1515" s="15" t="s">
        <v>2093</v>
      </c>
      <c r="C1515" s="16">
        <v>21</v>
      </c>
      <c r="D1515" s="16" t="s">
        <v>21</v>
      </c>
      <c r="E1515" s="17"/>
      <c r="F1515" s="18">
        <f>E1515*C1515</f>
        <v>0</v>
      </c>
      <c r="J1515" s="52"/>
      <c r="K1515" s="53"/>
      <c r="L1515" s="52"/>
    </row>
    <row r="1516" spans="1:12" x14ac:dyDescent="0.3">
      <c r="A1516" s="24"/>
      <c r="B1516" s="27" t="s">
        <v>2095</v>
      </c>
      <c r="C1516" s="24"/>
      <c r="D1516" s="24"/>
      <c r="E1516" s="25"/>
      <c r="F1516" s="25"/>
      <c r="J1516" s="52"/>
      <c r="K1516" s="53"/>
      <c r="L1516" s="52"/>
    </row>
    <row r="1517" spans="1:12" x14ac:dyDescent="0.3">
      <c r="A1517" s="24"/>
      <c r="B1517" s="27" t="s">
        <v>2094</v>
      </c>
      <c r="C1517" s="24"/>
      <c r="D1517" s="24"/>
      <c r="E1517" s="25"/>
      <c r="F1517" s="25"/>
      <c r="J1517" s="52"/>
      <c r="K1517" s="53"/>
      <c r="L1517" s="52"/>
    </row>
    <row r="1518" spans="1:12" x14ac:dyDescent="0.3">
      <c r="A1518" s="24"/>
      <c r="B1518" s="27"/>
      <c r="C1518" s="24"/>
      <c r="D1518" s="24"/>
      <c r="E1518" s="25"/>
      <c r="F1518" s="25"/>
      <c r="J1518" s="52"/>
      <c r="K1518" s="53"/>
      <c r="L1518" s="52"/>
    </row>
    <row r="1519" spans="1:12" x14ac:dyDescent="0.3">
      <c r="A1519" s="14" t="s">
        <v>2096</v>
      </c>
      <c r="B1519" s="15" t="s">
        <v>2097</v>
      </c>
      <c r="C1519" s="16">
        <v>8</v>
      </c>
      <c r="D1519" s="16" t="s">
        <v>21</v>
      </c>
      <c r="E1519" s="17"/>
      <c r="F1519" s="18">
        <f>E1519*C1519</f>
        <v>0</v>
      </c>
      <c r="J1519" s="52"/>
      <c r="K1519" s="53"/>
      <c r="L1519" s="52"/>
    </row>
    <row r="1520" spans="1:12" x14ac:dyDescent="0.3">
      <c r="A1520" s="24"/>
      <c r="B1520" s="27" t="s">
        <v>2098</v>
      </c>
      <c r="C1520" s="24"/>
      <c r="D1520" s="24"/>
      <c r="E1520" s="25"/>
      <c r="F1520" s="25"/>
      <c r="J1520" s="52"/>
      <c r="K1520" s="53"/>
      <c r="L1520" s="52"/>
    </row>
    <row r="1521" spans="1:12" x14ac:dyDescent="0.3">
      <c r="A1521" s="24"/>
      <c r="B1521" s="27"/>
      <c r="C1521" s="24"/>
      <c r="D1521" s="24"/>
      <c r="E1521" s="25"/>
      <c r="F1521" s="25"/>
      <c r="J1521" s="52"/>
      <c r="K1521" s="53"/>
      <c r="L1521" s="52"/>
    </row>
    <row r="1522" spans="1:12" x14ac:dyDescent="0.3">
      <c r="A1522" s="14" t="s">
        <v>2099</v>
      </c>
      <c r="B1522" s="15" t="s">
        <v>2100</v>
      </c>
      <c r="C1522" s="16">
        <v>5</v>
      </c>
      <c r="D1522" s="16" t="s">
        <v>21</v>
      </c>
      <c r="E1522" s="17"/>
      <c r="F1522" s="18">
        <f>E1522*C1522</f>
        <v>0</v>
      </c>
    </row>
    <row r="1523" spans="1:12" x14ac:dyDescent="0.3">
      <c r="A1523" s="24"/>
      <c r="B1523" s="27"/>
      <c r="C1523" s="24"/>
      <c r="D1523" s="24"/>
      <c r="E1523" s="25"/>
      <c r="F1523" s="25"/>
    </row>
    <row r="1524" spans="1:12" x14ac:dyDescent="0.3">
      <c r="A1524" s="14" t="s">
        <v>2101</v>
      </c>
      <c r="B1524" s="15" t="s">
        <v>2086</v>
      </c>
      <c r="C1524" s="16">
        <v>5</v>
      </c>
      <c r="D1524" s="16" t="s">
        <v>21</v>
      </c>
      <c r="E1524" s="17"/>
      <c r="F1524" s="18">
        <f>E1524*C1524</f>
        <v>0</v>
      </c>
    </row>
    <row r="1525" spans="1:12" x14ac:dyDescent="0.3">
      <c r="A1525" s="24"/>
      <c r="B1525" s="27" t="s">
        <v>2105</v>
      </c>
      <c r="C1525" s="24"/>
      <c r="D1525" s="24"/>
      <c r="E1525" s="25"/>
      <c r="F1525" s="25"/>
      <c r="J1525" s="52"/>
      <c r="K1525" s="53"/>
      <c r="L1525" s="52"/>
    </row>
    <row r="1526" spans="1:12" x14ac:dyDescent="0.3">
      <c r="A1526" s="24"/>
      <c r="B1526" s="27" t="s">
        <v>2103</v>
      </c>
      <c r="C1526" s="24"/>
      <c r="D1526" s="24"/>
      <c r="E1526" s="25"/>
      <c r="F1526" s="25"/>
      <c r="J1526" s="52"/>
      <c r="K1526" s="53"/>
      <c r="L1526" s="52"/>
    </row>
    <row r="1527" spans="1:12" x14ac:dyDescent="0.3">
      <c r="A1527" s="24"/>
      <c r="B1527" s="27"/>
      <c r="C1527" s="24"/>
      <c r="D1527" s="24"/>
      <c r="E1527" s="25"/>
      <c r="F1527" s="25"/>
      <c r="J1527" s="52"/>
      <c r="K1527" s="53"/>
      <c r="L1527" s="52"/>
    </row>
    <row r="1528" spans="1:12" x14ac:dyDescent="0.3">
      <c r="A1528" s="14" t="s">
        <v>2104</v>
      </c>
      <c r="B1528" s="15" t="s">
        <v>2086</v>
      </c>
      <c r="C1528" s="16">
        <v>5</v>
      </c>
      <c r="D1528" s="16" t="s">
        <v>21</v>
      </c>
      <c r="E1528" s="17"/>
      <c r="F1528" s="18">
        <f>E1528*C1528</f>
        <v>0</v>
      </c>
      <c r="J1528" s="52"/>
      <c r="K1528" s="53"/>
      <c r="L1528" s="52"/>
    </row>
    <row r="1529" spans="1:12" x14ac:dyDescent="0.3">
      <c r="A1529" s="24"/>
      <c r="B1529" s="27" t="s">
        <v>2102</v>
      </c>
      <c r="C1529" s="24"/>
      <c r="D1529" s="24"/>
      <c r="E1529" s="25"/>
      <c r="F1529" s="25"/>
      <c r="J1529" s="52"/>
      <c r="K1529" s="53"/>
      <c r="L1529" s="52"/>
    </row>
    <row r="1530" spans="1:12" x14ac:dyDescent="0.3">
      <c r="A1530" s="24"/>
      <c r="B1530" s="27" t="s">
        <v>2106</v>
      </c>
      <c r="C1530" s="24"/>
      <c r="D1530" s="24"/>
      <c r="E1530" s="25"/>
      <c r="F1530" s="39"/>
      <c r="J1530" s="52"/>
      <c r="K1530" s="53"/>
      <c r="L1530" s="52"/>
    </row>
    <row r="1531" spans="1:12" x14ac:dyDescent="0.3">
      <c r="A1531" s="24"/>
      <c r="B1531" s="27"/>
      <c r="C1531" s="24"/>
      <c r="D1531" s="24"/>
      <c r="E1531" s="25"/>
      <c r="F1531" s="39"/>
      <c r="J1531" s="52"/>
    </row>
    <row r="1532" spans="1:12" x14ac:dyDescent="0.3">
      <c r="A1532" s="14" t="s">
        <v>2109</v>
      </c>
      <c r="B1532" s="15" t="s">
        <v>2107</v>
      </c>
      <c r="C1532" s="16">
        <v>12</v>
      </c>
      <c r="D1532" s="16" t="s">
        <v>21</v>
      </c>
      <c r="E1532" s="17"/>
      <c r="F1532" s="18">
        <f>E1532*C1532</f>
        <v>0</v>
      </c>
      <c r="J1532" s="52"/>
      <c r="K1532" s="53"/>
      <c r="L1532" s="52"/>
    </row>
    <row r="1533" spans="1:12" x14ac:dyDescent="0.3">
      <c r="A1533" s="24"/>
      <c r="B1533" s="27"/>
      <c r="C1533" s="24"/>
      <c r="D1533" s="24"/>
      <c r="E1533" s="25"/>
      <c r="F1533" s="39"/>
    </row>
    <row r="1534" spans="1:12" x14ac:dyDescent="0.3">
      <c r="A1534" s="14" t="s">
        <v>2110</v>
      </c>
      <c r="B1534" s="15" t="s">
        <v>1220</v>
      </c>
      <c r="C1534" s="16">
        <v>8</v>
      </c>
      <c r="D1534" s="16" t="s">
        <v>21</v>
      </c>
      <c r="E1534" s="17"/>
      <c r="F1534" s="18">
        <f>E1534*C1534</f>
        <v>0</v>
      </c>
    </row>
    <row r="1535" spans="1:12" x14ac:dyDescent="0.3">
      <c r="A1535" s="24"/>
      <c r="B1535" s="27"/>
      <c r="C1535" s="24"/>
      <c r="D1535" s="24"/>
      <c r="E1535" s="25"/>
      <c r="F1535" s="39"/>
    </row>
    <row r="1536" spans="1:12" x14ac:dyDescent="0.3">
      <c r="A1536" s="14" t="s">
        <v>2108</v>
      </c>
      <c r="B1536" s="15" t="s">
        <v>2111</v>
      </c>
      <c r="C1536" s="16">
        <v>4</v>
      </c>
      <c r="D1536" s="16" t="s">
        <v>21</v>
      </c>
      <c r="E1536" s="17"/>
      <c r="F1536" s="18">
        <f>E1536*C1536</f>
        <v>0</v>
      </c>
    </row>
    <row r="1537" spans="1:9" x14ac:dyDescent="0.3">
      <c r="A1537" s="24"/>
      <c r="B1537" s="27" t="s">
        <v>2112</v>
      </c>
      <c r="C1537" s="24"/>
      <c r="D1537" s="24"/>
      <c r="E1537" s="25"/>
      <c r="F1537" s="39"/>
    </row>
    <row r="1538" spans="1:9" x14ac:dyDescent="0.3">
      <c r="A1538" s="24"/>
      <c r="B1538" s="27"/>
      <c r="C1538" s="24"/>
      <c r="D1538" s="24"/>
      <c r="E1538" s="25"/>
      <c r="F1538" s="39"/>
    </row>
    <row r="1539" spans="1:9" x14ac:dyDescent="0.3">
      <c r="A1539" s="14" t="s">
        <v>2113</v>
      </c>
      <c r="B1539" s="15" t="s">
        <v>2114</v>
      </c>
      <c r="C1539" s="16">
        <v>2</v>
      </c>
      <c r="D1539" s="16" t="s">
        <v>21</v>
      </c>
      <c r="E1539" s="17"/>
      <c r="F1539" s="18">
        <f>E1539*C1539</f>
        <v>0</v>
      </c>
    </row>
    <row r="1540" spans="1:9" x14ac:dyDescent="0.3">
      <c r="A1540" s="24"/>
      <c r="B1540" s="27" t="s">
        <v>2115</v>
      </c>
      <c r="C1540" s="24"/>
      <c r="D1540" s="24"/>
      <c r="E1540" s="25"/>
      <c r="F1540" s="25"/>
    </row>
    <row r="1541" spans="1:9" x14ac:dyDescent="0.3">
      <c r="A1541" s="24"/>
      <c r="B1541" s="27" t="s">
        <v>2016</v>
      </c>
      <c r="C1541" s="24"/>
      <c r="D1541" s="24"/>
      <c r="E1541" s="25"/>
      <c r="F1541" s="25"/>
    </row>
    <row r="1542" spans="1:9" x14ac:dyDescent="0.3">
      <c r="A1542" s="24"/>
      <c r="B1542" s="27"/>
      <c r="C1542" s="24"/>
      <c r="D1542" s="24"/>
      <c r="E1542" s="25"/>
      <c r="F1542" s="39"/>
    </row>
    <row r="1543" spans="1:9" x14ac:dyDescent="0.3">
      <c r="A1543" s="14" t="s">
        <v>2116</v>
      </c>
      <c r="B1543" s="15" t="s">
        <v>2117</v>
      </c>
      <c r="C1543" s="16">
        <v>9</v>
      </c>
      <c r="D1543" s="16" t="s">
        <v>21</v>
      </c>
      <c r="E1543" s="17"/>
      <c r="F1543" s="18">
        <f>E1543*C1543</f>
        <v>0</v>
      </c>
    </row>
    <row r="1544" spans="1:9" x14ac:dyDescent="0.3">
      <c r="A1544" s="24"/>
      <c r="B1544" s="27"/>
      <c r="C1544" s="24"/>
      <c r="D1544" s="24"/>
      <c r="E1544" s="25"/>
      <c r="F1544" s="39"/>
    </row>
    <row r="1545" spans="1:9" x14ac:dyDescent="0.3">
      <c r="A1545" s="14" t="s">
        <v>2118</v>
      </c>
      <c r="B1545" s="15" t="s">
        <v>2119</v>
      </c>
      <c r="C1545" s="16">
        <v>2</v>
      </c>
      <c r="D1545" s="16" t="s">
        <v>21</v>
      </c>
      <c r="E1545" s="17"/>
      <c r="F1545" s="18">
        <f>E1545*C1545</f>
        <v>0</v>
      </c>
    </row>
    <row r="1546" spans="1:9" x14ac:dyDescent="0.3">
      <c r="A1546" s="24"/>
      <c r="B1546" s="27" t="s">
        <v>2120</v>
      </c>
      <c r="C1546" s="24"/>
      <c r="D1546" s="24"/>
      <c r="E1546" s="25"/>
      <c r="F1546" s="39"/>
    </row>
    <row r="1547" spans="1:9" x14ac:dyDescent="0.3">
      <c r="A1547" s="24"/>
      <c r="B1547" s="27" t="s">
        <v>2121</v>
      </c>
      <c r="C1547" s="24"/>
      <c r="D1547" s="24"/>
      <c r="E1547" s="25"/>
      <c r="F1547" s="39"/>
      <c r="I1547" s="50"/>
    </row>
    <row r="1548" spans="1:9" x14ac:dyDescent="0.3">
      <c r="A1548" s="24"/>
      <c r="B1548" s="27" t="s">
        <v>2122</v>
      </c>
      <c r="C1548" s="24"/>
      <c r="D1548" s="24"/>
      <c r="E1548" s="25"/>
      <c r="F1548" s="39"/>
    </row>
    <row r="1549" spans="1:9" x14ac:dyDescent="0.3">
      <c r="A1549" s="24"/>
      <c r="B1549" s="27" t="s">
        <v>2001</v>
      </c>
      <c r="C1549" s="24"/>
      <c r="D1549" s="24"/>
      <c r="E1549" s="25"/>
      <c r="F1549" s="39"/>
    </row>
    <row r="1550" spans="1:9" x14ac:dyDescent="0.3">
      <c r="A1550" s="24"/>
      <c r="B1550" s="27"/>
      <c r="C1550" s="24"/>
      <c r="D1550" s="24"/>
      <c r="E1550" s="25"/>
      <c r="F1550" s="39"/>
    </row>
    <row r="1551" spans="1:9" x14ac:dyDescent="0.3">
      <c r="A1551" s="14" t="s">
        <v>2123</v>
      </c>
      <c r="B1551" s="15" t="s">
        <v>2124</v>
      </c>
      <c r="C1551" s="16">
        <v>5</v>
      </c>
      <c r="D1551" s="16" t="s">
        <v>21</v>
      </c>
      <c r="E1551" s="17"/>
      <c r="F1551" s="18">
        <f>E1551*C1551</f>
        <v>0</v>
      </c>
    </row>
    <row r="1552" spans="1:9" x14ac:dyDescent="0.3">
      <c r="A1552" s="24"/>
      <c r="B1552" s="27"/>
      <c r="C1552" s="24"/>
      <c r="D1552" s="24"/>
      <c r="E1552" s="25"/>
      <c r="F1552" s="39"/>
    </row>
    <row r="1553" spans="1:6" x14ac:dyDescent="0.3">
      <c r="A1553" s="14" t="s">
        <v>2125</v>
      </c>
      <c r="B1553" s="15" t="s">
        <v>2126</v>
      </c>
      <c r="C1553" s="16">
        <v>2</v>
      </c>
      <c r="D1553" s="16" t="s">
        <v>21</v>
      </c>
      <c r="E1553" s="17"/>
      <c r="F1553" s="18">
        <f>E1553*C1553</f>
        <v>0</v>
      </c>
    </row>
    <row r="1554" spans="1:6" x14ac:dyDescent="0.3">
      <c r="A1554" s="24"/>
      <c r="B1554" s="27" t="s">
        <v>2127</v>
      </c>
      <c r="C1554" s="24"/>
      <c r="D1554" s="24"/>
      <c r="E1554" s="25"/>
      <c r="F1554" s="39"/>
    </row>
    <row r="1555" spans="1:6" x14ac:dyDescent="0.3">
      <c r="A1555" s="24"/>
      <c r="B1555" s="27" t="s">
        <v>2128</v>
      </c>
      <c r="C1555" s="24"/>
      <c r="D1555" s="24"/>
      <c r="E1555" s="25"/>
      <c r="F1555" s="39"/>
    </row>
    <row r="1556" spans="1:6" x14ac:dyDescent="0.3">
      <c r="A1556" s="24"/>
      <c r="B1556" s="27"/>
      <c r="C1556" s="24"/>
      <c r="D1556" s="24"/>
      <c r="E1556" s="25"/>
      <c r="F1556" s="39"/>
    </row>
    <row r="1557" spans="1:6" x14ac:dyDescent="0.3">
      <c r="A1557" s="14" t="s">
        <v>2129</v>
      </c>
      <c r="B1557" s="15" t="s">
        <v>2130</v>
      </c>
      <c r="C1557" s="16">
        <v>4</v>
      </c>
      <c r="D1557" s="16" t="s">
        <v>21</v>
      </c>
      <c r="E1557" s="17"/>
      <c r="F1557" s="18">
        <f>E1557*C1557</f>
        <v>0</v>
      </c>
    </row>
    <row r="1558" spans="1:6" x14ac:dyDescent="0.3">
      <c r="A1558" s="24"/>
      <c r="B1558" s="27" t="s">
        <v>2131</v>
      </c>
      <c r="C1558" s="24"/>
      <c r="D1558" s="24"/>
      <c r="E1558" s="25"/>
      <c r="F1558" s="39"/>
    </row>
    <row r="1559" spans="1:6" x14ac:dyDescent="0.3">
      <c r="A1559" s="24"/>
      <c r="B1559" s="27"/>
      <c r="C1559" s="24"/>
      <c r="D1559" s="24"/>
      <c r="E1559" s="25"/>
      <c r="F1559" s="39"/>
    </row>
    <row r="1560" spans="1:6" x14ac:dyDescent="0.3">
      <c r="A1560" s="14" t="s">
        <v>2132</v>
      </c>
      <c r="B1560" s="15" t="s">
        <v>2133</v>
      </c>
      <c r="C1560" s="16">
        <v>4</v>
      </c>
      <c r="D1560" s="16" t="s">
        <v>21</v>
      </c>
      <c r="E1560" s="17"/>
      <c r="F1560" s="18">
        <f>E1560*C1560</f>
        <v>0</v>
      </c>
    </row>
    <row r="1561" spans="1:6" x14ac:dyDescent="0.3">
      <c r="A1561" s="24"/>
      <c r="B1561" s="27"/>
      <c r="C1561" s="24"/>
      <c r="D1561" s="24"/>
      <c r="E1561" s="25"/>
      <c r="F1561" s="39"/>
    </row>
    <row r="1562" spans="1:6" x14ac:dyDescent="0.3">
      <c r="A1562" s="14" t="s">
        <v>2137</v>
      </c>
      <c r="B1562" s="15" t="s">
        <v>2134</v>
      </c>
      <c r="C1562" s="16">
        <v>4</v>
      </c>
      <c r="D1562" s="16" t="s">
        <v>21</v>
      </c>
      <c r="E1562" s="17"/>
      <c r="F1562" s="18">
        <f>E1562*C1562</f>
        <v>0</v>
      </c>
    </row>
    <row r="1563" spans="1:6" x14ac:dyDescent="0.3">
      <c r="A1563" s="24"/>
      <c r="B1563" s="9" t="s">
        <v>2135</v>
      </c>
      <c r="C1563" s="24"/>
      <c r="D1563" s="24"/>
      <c r="E1563" s="25"/>
      <c r="F1563" s="39"/>
    </row>
    <row r="1564" spans="1:6" x14ac:dyDescent="0.3">
      <c r="A1564" s="24"/>
      <c r="B1564" s="9" t="s">
        <v>2136</v>
      </c>
      <c r="C1564" s="24"/>
      <c r="D1564" s="24"/>
      <c r="E1564" s="25"/>
      <c r="F1564" s="39"/>
    </row>
    <row r="1565" spans="1:6" x14ac:dyDescent="0.3">
      <c r="A1565" s="24"/>
      <c r="B1565" s="27"/>
      <c r="C1565" s="24"/>
      <c r="D1565" s="24"/>
      <c r="E1565" s="25"/>
      <c r="F1565" s="39"/>
    </row>
    <row r="1566" spans="1:6" x14ac:dyDescent="0.3">
      <c r="A1566" s="14" t="s">
        <v>2143</v>
      </c>
      <c r="B1566" s="15" t="s">
        <v>2138</v>
      </c>
      <c r="C1566" s="16">
        <v>4</v>
      </c>
      <c r="D1566" s="16" t="s">
        <v>21</v>
      </c>
      <c r="E1566" s="17"/>
      <c r="F1566" s="18">
        <f>E1566*C1566</f>
        <v>0</v>
      </c>
    </row>
    <row r="1567" spans="1:6" x14ac:dyDescent="0.3">
      <c r="A1567" s="24"/>
      <c r="B1567" s="9" t="s">
        <v>2139</v>
      </c>
      <c r="C1567" s="24"/>
      <c r="D1567" s="24"/>
      <c r="E1567" s="25"/>
      <c r="F1567" s="39"/>
    </row>
    <row r="1568" spans="1:6" x14ac:dyDescent="0.3">
      <c r="A1568" s="24"/>
      <c r="B1568" s="9" t="s">
        <v>2140</v>
      </c>
      <c r="C1568" s="24"/>
      <c r="D1568" s="24"/>
      <c r="E1568" s="25"/>
      <c r="F1568" s="39"/>
    </row>
    <row r="1569" spans="1:12" x14ac:dyDescent="0.3">
      <c r="A1569" s="24"/>
      <c r="B1569" s="27"/>
      <c r="C1569" s="24"/>
      <c r="D1569" s="24"/>
      <c r="E1569" s="25"/>
      <c r="F1569" s="39"/>
    </row>
    <row r="1570" spans="1:12" x14ac:dyDescent="0.3">
      <c r="A1570" s="14" t="s">
        <v>2144</v>
      </c>
      <c r="B1570" s="15" t="s">
        <v>2141</v>
      </c>
      <c r="C1570" s="16">
        <v>2</v>
      </c>
      <c r="D1570" s="16" t="s">
        <v>21</v>
      </c>
      <c r="E1570" s="17"/>
      <c r="F1570" s="18">
        <f>E1570*C1570</f>
        <v>0</v>
      </c>
    </row>
    <row r="1571" spans="1:12" x14ac:dyDescent="0.3">
      <c r="A1571" s="24"/>
      <c r="B1571" s="9" t="s">
        <v>2142</v>
      </c>
      <c r="C1571" s="24"/>
      <c r="D1571" s="24"/>
      <c r="E1571" s="25"/>
      <c r="F1571" s="39"/>
    </row>
    <row r="1572" spans="1:12" x14ac:dyDescent="0.3">
      <c r="A1572" s="24"/>
      <c r="B1572" s="9" t="s">
        <v>2140</v>
      </c>
      <c r="C1572" s="24"/>
      <c r="D1572" s="24"/>
      <c r="E1572" s="25"/>
      <c r="F1572" s="39"/>
    </row>
    <row r="1573" spans="1:12" x14ac:dyDescent="0.3">
      <c r="A1573" s="24"/>
      <c r="B1573" s="27"/>
      <c r="C1573" s="24"/>
      <c r="D1573" s="24"/>
      <c r="E1573" s="25"/>
      <c r="F1573" s="39"/>
    </row>
    <row r="1574" spans="1:12" x14ac:dyDescent="0.3">
      <c r="A1574" s="14" t="s">
        <v>2145</v>
      </c>
      <c r="B1574" s="15" t="s">
        <v>2146</v>
      </c>
      <c r="C1574" s="16">
        <v>4</v>
      </c>
      <c r="D1574" s="16" t="s">
        <v>21</v>
      </c>
      <c r="E1574" s="17"/>
      <c r="F1574" s="18">
        <f>E1574*C1574</f>
        <v>0</v>
      </c>
    </row>
    <row r="1575" spans="1:12" x14ac:dyDescent="0.3">
      <c r="A1575" s="24"/>
      <c r="B1575" s="27" t="s">
        <v>2147</v>
      </c>
      <c r="C1575" s="24"/>
      <c r="D1575" s="24"/>
      <c r="E1575" s="25"/>
      <c r="F1575" s="39"/>
      <c r="H1575" s="52"/>
    </row>
    <row r="1576" spans="1:12" x14ac:dyDescent="0.3">
      <c r="A1576" s="24"/>
      <c r="B1576" s="27"/>
      <c r="C1576" s="24"/>
      <c r="D1576" s="24"/>
      <c r="E1576" s="25"/>
      <c r="F1576" s="39"/>
    </row>
    <row r="1577" spans="1:12" x14ac:dyDescent="0.3">
      <c r="A1577" s="14" t="s">
        <v>2148</v>
      </c>
      <c r="B1577" s="15" t="s">
        <v>2149</v>
      </c>
      <c r="C1577" s="16">
        <v>4</v>
      </c>
      <c r="D1577" s="16" t="s">
        <v>21</v>
      </c>
      <c r="E1577" s="17"/>
      <c r="F1577" s="18">
        <f>E1577*C1577</f>
        <v>0</v>
      </c>
      <c r="I1577" s="53"/>
    </row>
    <row r="1578" spans="1:12" x14ac:dyDescent="0.3">
      <c r="A1578" s="24"/>
      <c r="B1578" s="27" t="s">
        <v>2150</v>
      </c>
      <c r="C1578" s="24"/>
      <c r="D1578" s="24"/>
      <c r="E1578" s="25"/>
      <c r="F1578" s="39"/>
    </row>
    <row r="1579" spans="1:12" x14ac:dyDescent="0.3">
      <c r="A1579" s="24"/>
      <c r="B1579" s="27" t="s">
        <v>2151</v>
      </c>
      <c r="C1579" s="24"/>
      <c r="D1579" s="24"/>
      <c r="E1579" s="25"/>
      <c r="F1579" s="39"/>
    </row>
    <row r="1580" spans="1:12" x14ac:dyDescent="0.3">
      <c r="A1580" s="24"/>
      <c r="B1580" s="27"/>
      <c r="C1580" s="24"/>
      <c r="D1580" s="24"/>
      <c r="E1580" s="25"/>
      <c r="F1580" s="39"/>
    </row>
    <row r="1581" spans="1:12" x14ac:dyDescent="0.3">
      <c r="A1581" s="14" t="s">
        <v>2154</v>
      </c>
      <c r="B1581" s="15" t="s">
        <v>2155</v>
      </c>
      <c r="C1581" s="16">
        <v>2</v>
      </c>
      <c r="D1581" s="16" t="s">
        <v>21</v>
      </c>
      <c r="E1581" s="17"/>
      <c r="F1581" s="18">
        <f>E1581*C1581</f>
        <v>0</v>
      </c>
    </row>
    <row r="1582" spans="1:12" x14ac:dyDescent="0.3">
      <c r="A1582" s="24"/>
      <c r="B1582" s="9" t="s">
        <v>2156</v>
      </c>
      <c r="C1582" s="24"/>
      <c r="D1582" s="24"/>
      <c r="E1582" s="25"/>
      <c r="F1582" s="39"/>
      <c r="J1582" s="52"/>
      <c r="K1582" s="53"/>
      <c r="L1582" s="52"/>
    </row>
    <row r="1583" spans="1:12" x14ac:dyDescent="0.3">
      <c r="A1583" s="24"/>
      <c r="B1583" s="9"/>
      <c r="C1583" s="24"/>
      <c r="D1583" s="24"/>
      <c r="E1583" s="25"/>
      <c r="F1583" s="39"/>
      <c r="J1583" s="52"/>
      <c r="K1583" s="53"/>
      <c r="L1583" s="52"/>
    </row>
    <row r="1584" spans="1:12" x14ac:dyDescent="0.3">
      <c r="A1584" s="14" t="s">
        <v>2157</v>
      </c>
      <c r="B1584" s="15" t="s">
        <v>2159</v>
      </c>
      <c r="C1584" s="16">
        <v>8</v>
      </c>
      <c r="D1584" s="16" t="s">
        <v>21</v>
      </c>
      <c r="E1584" s="17"/>
      <c r="F1584" s="18">
        <f>E1584*C1584</f>
        <v>0</v>
      </c>
      <c r="J1584" s="52"/>
      <c r="K1584" s="53"/>
      <c r="L1584" s="52"/>
    </row>
    <row r="1585" spans="1:12" x14ac:dyDescent="0.3">
      <c r="A1585" s="24"/>
      <c r="B1585" s="9"/>
      <c r="C1585" s="24"/>
      <c r="D1585" s="24"/>
      <c r="E1585" s="25"/>
      <c r="F1585" s="39"/>
      <c r="J1585" s="52"/>
      <c r="K1585" s="53"/>
      <c r="L1585" s="52"/>
    </row>
    <row r="1586" spans="1:12" x14ac:dyDescent="0.3">
      <c r="A1586" s="14" t="s">
        <v>2158</v>
      </c>
      <c r="B1586" s="15" t="s">
        <v>2160</v>
      </c>
      <c r="C1586" s="16">
        <v>4</v>
      </c>
      <c r="D1586" s="16" t="s">
        <v>21</v>
      </c>
      <c r="E1586" s="17"/>
      <c r="F1586" s="18">
        <f>E1586*C1586</f>
        <v>0</v>
      </c>
      <c r="J1586" s="52"/>
      <c r="K1586" s="53"/>
      <c r="L1586" s="52"/>
    </row>
    <row r="1587" spans="1:12" x14ac:dyDescent="0.3">
      <c r="A1587" s="24"/>
      <c r="B1587" s="9"/>
      <c r="C1587" s="24"/>
      <c r="D1587" s="24"/>
      <c r="E1587" s="25"/>
      <c r="F1587" s="39"/>
      <c r="J1587" s="52"/>
      <c r="K1587" s="53"/>
      <c r="L1587" s="52"/>
    </row>
    <row r="1588" spans="1:12" x14ac:dyDescent="0.3">
      <c r="A1588" s="14" t="s">
        <v>2161</v>
      </c>
      <c r="B1588" s="15" t="s">
        <v>2164</v>
      </c>
      <c r="C1588" s="16">
        <v>4</v>
      </c>
      <c r="D1588" s="16" t="s">
        <v>21</v>
      </c>
      <c r="E1588" s="17"/>
      <c r="F1588" s="18">
        <f>E1588*C1588</f>
        <v>0</v>
      </c>
      <c r="J1588" s="31"/>
      <c r="K1588" s="31"/>
      <c r="L1588" s="31"/>
    </row>
    <row r="1589" spans="1:12" x14ac:dyDescent="0.3">
      <c r="A1589" s="24"/>
      <c r="B1589" s="9"/>
      <c r="C1589" s="24"/>
      <c r="D1589" s="24"/>
      <c r="E1589" s="25"/>
      <c r="F1589" s="39"/>
      <c r="J1589" s="31"/>
      <c r="K1589" s="31"/>
      <c r="L1589" s="31"/>
    </row>
    <row r="1590" spans="1:12" x14ac:dyDescent="0.3">
      <c r="A1590" s="14" t="s">
        <v>2162</v>
      </c>
      <c r="B1590" s="15" t="s">
        <v>2163</v>
      </c>
      <c r="C1590" s="16">
        <v>6</v>
      </c>
      <c r="D1590" s="16" t="s">
        <v>21</v>
      </c>
      <c r="E1590" s="17"/>
      <c r="F1590" s="18">
        <f>E1590*C1590</f>
        <v>0</v>
      </c>
      <c r="J1590" s="31"/>
      <c r="K1590" s="31"/>
      <c r="L1590" s="31"/>
    </row>
    <row r="1591" spans="1:12" x14ac:dyDescent="0.3">
      <c r="A1591" s="24"/>
      <c r="B1591" s="9"/>
      <c r="C1591" s="24"/>
      <c r="D1591" s="24"/>
      <c r="E1591" s="25"/>
      <c r="F1591" s="39"/>
      <c r="J1591" s="31"/>
      <c r="K1591" s="31"/>
      <c r="L1591" s="31"/>
    </row>
    <row r="1592" spans="1:12" x14ac:dyDescent="0.3">
      <c r="A1592" s="14" t="s">
        <v>2165</v>
      </c>
      <c r="B1592" s="15" t="s">
        <v>2152</v>
      </c>
      <c r="C1592" s="16">
        <v>2</v>
      </c>
      <c r="D1592" s="16" t="s">
        <v>21</v>
      </c>
      <c r="E1592" s="17"/>
      <c r="F1592" s="18">
        <f>E1592*C1592</f>
        <v>0</v>
      </c>
      <c r="J1592" s="31"/>
      <c r="K1592" s="31"/>
      <c r="L1592" s="31"/>
    </row>
    <row r="1593" spans="1:12" x14ac:dyDescent="0.3">
      <c r="A1593" s="24"/>
      <c r="B1593" s="9" t="s">
        <v>2166</v>
      </c>
      <c r="C1593" s="24"/>
      <c r="D1593" s="24"/>
      <c r="E1593" s="25"/>
      <c r="F1593" s="39"/>
      <c r="J1593" s="31"/>
      <c r="K1593" s="31"/>
      <c r="L1593" s="31"/>
    </row>
    <row r="1594" spans="1:12" x14ac:dyDescent="0.3">
      <c r="A1594" s="24"/>
      <c r="B1594" s="9" t="s">
        <v>2167</v>
      </c>
      <c r="C1594" s="24"/>
      <c r="D1594" s="24"/>
      <c r="E1594" s="25"/>
      <c r="F1594" s="39"/>
      <c r="J1594" s="31"/>
      <c r="K1594" s="31"/>
      <c r="L1594" s="31"/>
    </row>
    <row r="1595" spans="1:12" x14ac:dyDescent="0.3">
      <c r="A1595" s="24"/>
      <c r="B1595" s="9"/>
      <c r="C1595" s="24"/>
      <c r="D1595" s="24"/>
      <c r="E1595" s="25"/>
      <c r="F1595" s="39"/>
      <c r="J1595" s="31"/>
      <c r="K1595" s="31"/>
      <c r="L1595" s="31"/>
    </row>
    <row r="1596" spans="1:12" x14ac:dyDescent="0.3">
      <c r="A1596" s="14" t="s">
        <v>2168</v>
      </c>
      <c r="B1596" s="15" t="s">
        <v>2169</v>
      </c>
      <c r="C1596" s="16">
        <v>2</v>
      </c>
      <c r="D1596" s="16" t="s">
        <v>21</v>
      </c>
      <c r="E1596" s="17"/>
      <c r="F1596" s="18">
        <f>E1596*C1596</f>
        <v>0</v>
      </c>
      <c r="J1596" s="31"/>
      <c r="K1596" s="31"/>
      <c r="L1596" s="31"/>
    </row>
    <row r="1597" spans="1:12" x14ac:dyDescent="0.3">
      <c r="A1597" s="24"/>
      <c r="B1597" s="9" t="s">
        <v>2166</v>
      </c>
      <c r="C1597" s="24"/>
      <c r="D1597" s="24"/>
      <c r="E1597" s="25"/>
      <c r="F1597" s="39"/>
      <c r="J1597" s="31"/>
      <c r="K1597" s="31"/>
      <c r="L1597" s="31"/>
    </row>
    <row r="1598" spans="1:12" x14ac:dyDescent="0.3">
      <c r="A1598" s="24"/>
      <c r="B1598" s="9" t="s">
        <v>2170</v>
      </c>
      <c r="C1598" s="24"/>
      <c r="D1598" s="24"/>
      <c r="E1598" s="25"/>
      <c r="F1598" s="39"/>
      <c r="J1598" s="31"/>
      <c r="K1598" s="31"/>
      <c r="L1598" s="31"/>
    </row>
    <row r="1599" spans="1:12" x14ac:dyDescent="0.3">
      <c r="A1599" s="24"/>
      <c r="B1599" s="9"/>
      <c r="C1599" s="24"/>
      <c r="D1599" s="24"/>
      <c r="E1599" s="25"/>
      <c r="F1599" s="39"/>
      <c r="J1599" s="31"/>
      <c r="K1599" s="31"/>
      <c r="L1599" s="31"/>
    </row>
    <row r="1600" spans="1:12" x14ac:dyDescent="0.3">
      <c r="A1600" s="14" t="s">
        <v>2171</v>
      </c>
      <c r="B1600" s="15" t="s">
        <v>2172</v>
      </c>
      <c r="C1600" s="16">
        <v>2</v>
      </c>
      <c r="D1600" s="16" t="s">
        <v>21</v>
      </c>
      <c r="E1600" s="17"/>
      <c r="F1600" s="18">
        <f>E1600*C1600</f>
        <v>0</v>
      </c>
      <c r="J1600" s="31"/>
      <c r="K1600" s="31"/>
      <c r="L1600" s="31"/>
    </row>
    <row r="1601" spans="1:12" x14ac:dyDescent="0.3">
      <c r="A1601" s="24"/>
      <c r="B1601" s="9" t="s">
        <v>2166</v>
      </c>
      <c r="C1601" s="24"/>
      <c r="D1601" s="24"/>
      <c r="E1601" s="25"/>
      <c r="F1601" s="39"/>
      <c r="J1601" s="31"/>
      <c r="K1601" s="31"/>
      <c r="L1601" s="31"/>
    </row>
    <row r="1602" spans="1:12" x14ac:dyDescent="0.3">
      <c r="A1602" s="24"/>
      <c r="B1602" s="9" t="s">
        <v>2170</v>
      </c>
      <c r="C1602" s="24"/>
      <c r="D1602" s="24"/>
      <c r="E1602" s="25"/>
      <c r="F1602" s="39"/>
      <c r="J1602" s="31"/>
      <c r="K1602" s="31"/>
      <c r="L1602" s="31"/>
    </row>
    <row r="1603" spans="1:12" x14ac:dyDescent="0.3">
      <c r="A1603" s="24"/>
      <c r="B1603" s="9"/>
      <c r="C1603" s="24"/>
      <c r="D1603" s="24"/>
      <c r="E1603" s="25"/>
      <c r="F1603" s="39"/>
      <c r="J1603" s="31"/>
      <c r="K1603" s="31"/>
      <c r="L1603" s="31"/>
    </row>
    <row r="1604" spans="1:12" x14ac:dyDescent="0.3">
      <c r="A1604" s="14" t="s">
        <v>2173</v>
      </c>
      <c r="B1604" s="15" t="s">
        <v>2174</v>
      </c>
      <c r="C1604" s="16">
        <v>2</v>
      </c>
      <c r="D1604" s="16" t="s">
        <v>21</v>
      </c>
      <c r="E1604" s="17"/>
      <c r="F1604" s="18">
        <f>E1604*C1604</f>
        <v>0</v>
      </c>
      <c r="J1604" s="31"/>
      <c r="K1604" s="31"/>
      <c r="L1604" s="31"/>
    </row>
    <row r="1605" spans="1:12" x14ac:dyDescent="0.3">
      <c r="A1605" s="24"/>
      <c r="B1605" s="9"/>
      <c r="C1605" s="24"/>
      <c r="D1605" s="24"/>
      <c r="E1605" s="25"/>
      <c r="F1605" s="39"/>
      <c r="J1605" s="31"/>
      <c r="K1605" s="31"/>
      <c r="L1605" s="31"/>
    </row>
    <row r="1606" spans="1:12" x14ac:dyDescent="0.3">
      <c r="A1606" s="14" t="s">
        <v>2175</v>
      </c>
      <c r="B1606" s="15" t="s">
        <v>2176</v>
      </c>
      <c r="C1606" s="16">
        <v>6</v>
      </c>
      <c r="D1606" s="16" t="s">
        <v>21</v>
      </c>
      <c r="E1606" s="17"/>
      <c r="F1606" s="18">
        <f>E1606*C1606</f>
        <v>0</v>
      </c>
      <c r="J1606" s="31"/>
      <c r="K1606" s="31"/>
      <c r="L1606" s="31"/>
    </row>
    <row r="1607" spans="1:12" x14ac:dyDescent="0.3">
      <c r="A1607" s="24"/>
      <c r="B1607" s="9" t="s">
        <v>2177</v>
      </c>
      <c r="C1607" s="24"/>
      <c r="D1607" s="24"/>
      <c r="E1607" s="25"/>
      <c r="F1607" s="39"/>
      <c r="J1607" s="31"/>
      <c r="K1607" s="31"/>
      <c r="L1607" s="31"/>
    </row>
    <row r="1608" spans="1:12" x14ac:dyDescent="0.3">
      <c r="A1608" s="24"/>
      <c r="B1608" s="9"/>
      <c r="C1608" s="24"/>
      <c r="D1608" s="24"/>
      <c r="E1608" s="25"/>
      <c r="F1608" s="39"/>
      <c r="J1608" s="31"/>
      <c r="K1608" s="31"/>
      <c r="L1608" s="31"/>
    </row>
    <row r="1609" spans="1:12" x14ac:dyDescent="0.3">
      <c r="A1609" s="14" t="s">
        <v>2178</v>
      </c>
      <c r="B1609" s="15" t="s">
        <v>2179</v>
      </c>
      <c r="C1609" s="16">
        <v>6</v>
      </c>
      <c r="D1609" s="16" t="s">
        <v>21</v>
      </c>
      <c r="E1609" s="17"/>
      <c r="F1609" s="18">
        <f>E1609*C1609</f>
        <v>0</v>
      </c>
      <c r="J1609" s="31"/>
      <c r="K1609" s="31"/>
      <c r="L1609" s="31"/>
    </row>
    <row r="1610" spans="1:12" x14ac:dyDescent="0.3">
      <c r="A1610" s="24"/>
      <c r="B1610" s="9" t="s">
        <v>2181</v>
      </c>
      <c r="C1610" s="24"/>
      <c r="D1610" s="24"/>
      <c r="E1610" s="25"/>
      <c r="F1610" s="39"/>
      <c r="J1610" s="31"/>
      <c r="K1610" s="31"/>
      <c r="L1610" s="31"/>
    </row>
    <row r="1611" spans="1:12" x14ac:dyDescent="0.3">
      <c r="A1611" s="24"/>
      <c r="B1611" s="9" t="s">
        <v>2180</v>
      </c>
      <c r="C1611" s="24"/>
      <c r="D1611" s="24"/>
      <c r="E1611" s="25"/>
      <c r="F1611" s="39"/>
      <c r="J1611" s="31"/>
      <c r="K1611" s="31"/>
      <c r="L1611" s="31"/>
    </row>
    <row r="1612" spans="1:12" x14ac:dyDescent="0.3">
      <c r="A1612" s="24"/>
      <c r="B1612" s="9"/>
      <c r="C1612" s="24"/>
      <c r="D1612" s="24"/>
      <c r="E1612" s="25"/>
      <c r="F1612" s="39"/>
      <c r="J1612" s="31"/>
      <c r="K1612" s="31"/>
      <c r="L1612" s="31"/>
    </row>
    <row r="1613" spans="1:12" x14ac:dyDescent="0.3">
      <c r="A1613" s="14" t="s">
        <v>2187</v>
      </c>
      <c r="B1613" s="15" t="s">
        <v>2182</v>
      </c>
      <c r="C1613" s="16">
        <v>1</v>
      </c>
      <c r="D1613" s="16" t="s">
        <v>21</v>
      </c>
      <c r="E1613" s="17"/>
      <c r="F1613" s="18">
        <f>E1613*C1613</f>
        <v>0</v>
      </c>
      <c r="J1613" s="31"/>
      <c r="K1613" s="31"/>
      <c r="L1613" s="31"/>
    </row>
    <row r="1614" spans="1:12" x14ac:dyDescent="0.3">
      <c r="A1614" s="24"/>
      <c r="B1614" s="9" t="s">
        <v>2183</v>
      </c>
      <c r="C1614" s="24"/>
      <c r="D1614" s="24"/>
      <c r="E1614" s="25"/>
      <c r="F1614" s="39"/>
      <c r="J1614" s="31"/>
      <c r="K1614" s="31"/>
      <c r="L1614" s="31"/>
    </row>
    <row r="1615" spans="1:12" x14ac:dyDescent="0.3">
      <c r="A1615" s="24"/>
      <c r="B1615" s="9" t="s">
        <v>2186</v>
      </c>
      <c r="C1615" s="24"/>
      <c r="D1615" s="24"/>
      <c r="E1615" s="25"/>
      <c r="F1615" s="39"/>
      <c r="J1615" s="31"/>
      <c r="K1615" s="31"/>
      <c r="L1615" s="31"/>
    </row>
    <row r="1616" spans="1:12" x14ac:dyDescent="0.3">
      <c r="A1616" s="24"/>
      <c r="B1616" s="9" t="s">
        <v>296</v>
      </c>
      <c r="C1616" s="24"/>
      <c r="D1616" s="24"/>
      <c r="E1616" s="25"/>
      <c r="F1616" s="39"/>
      <c r="J1616" s="31"/>
      <c r="K1616" s="31"/>
      <c r="L1616" s="31"/>
    </row>
    <row r="1617" spans="1:12" x14ac:dyDescent="0.3">
      <c r="A1617" s="24"/>
      <c r="B1617" s="9" t="s">
        <v>1597</v>
      </c>
      <c r="C1617" s="24"/>
      <c r="D1617" s="24"/>
      <c r="E1617" s="25"/>
      <c r="F1617" s="39"/>
      <c r="J1617" s="31"/>
      <c r="K1617" s="31"/>
      <c r="L1617" s="31"/>
    </row>
    <row r="1618" spans="1:12" x14ac:dyDescent="0.3">
      <c r="A1618" s="24"/>
      <c r="B1618" s="9" t="s">
        <v>2184</v>
      </c>
      <c r="C1618" s="24"/>
      <c r="D1618" s="24"/>
      <c r="E1618" s="25"/>
      <c r="F1618" s="39"/>
      <c r="J1618" s="31"/>
      <c r="K1618" s="31"/>
      <c r="L1618" s="31"/>
    </row>
    <row r="1619" spans="1:12" x14ac:dyDescent="0.3">
      <c r="A1619" s="24"/>
      <c r="B1619" s="9" t="s">
        <v>2185</v>
      </c>
      <c r="C1619" s="24"/>
      <c r="D1619" s="24"/>
      <c r="E1619" s="25"/>
      <c r="F1619" s="39"/>
      <c r="J1619" s="31"/>
      <c r="K1619" s="31"/>
      <c r="L1619" s="31"/>
    </row>
    <row r="1620" spans="1:12" x14ac:dyDescent="0.3">
      <c r="A1620" s="24"/>
      <c r="B1620" s="54"/>
      <c r="C1620" s="24"/>
      <c r="D1620" s="24"/>
      <c r="E1620" s="25"/>
      <c r="F1620" s="39"/>
      <c r="J1620" s="31"/>
      <c r="K1620" s="31"/>
      <c r="L1620" s="31"/>
    </row>
    <row r="1621" spans="1:12" x14ac:dyDescent="0.3">
      <c r="A1621" s="14" t="s">
        <v>2188</v>
      </c>
      <c r="B1621" s="15" t="s">
        <v>2189</v>
      </c>
      <c r="C1621" s="16">
        <v>14</v>
      </c>
      <c r="D1621" s="16" t="s">
        <v>21</v>
      </c>
      <c r="E1621" s="17"/>
      <c r="F1621" s="18">
        <f>E1621*C1621</f>
        <v>0</v>
      </c>
      <c r="J1621" s="31"/>
      <c r="K1621" s="31"/>
      <c r="L1621" s="31"/>
    </row>
    <row r="1622" spans="1:12" x14ac:dyDescent="0.3">
      <c r="A1622" s="24"/>
      <c r="B1622" s="54"/>
      <c r="C1622" s="24"/>
      <c r="D1622" s="24"/>
      <c r="E1622" s="25"/>
      <c r="F1622" s="39"/>
      <c r="J1622" s="31"/>
      <c r="K1622" s="31"/>
      <c r="L1622" s="31"/>
    </row>
    <row r="1623" spans="1:12" x14ac:dyDescent="0.3">
      <c r="A1623" s="14" t="s">
        <v>2190</v>
      </c>
      <c r="B1623" s="15" t="s">
        <v>2153</v>
      </c>
      <c r="C1623" s="16">
        <v>10</v>
      </c>
      <c r="D1623" s="16" t="s">
        <v>21</v>
      </c>
      <c r="E1623" s="17"/>
      <c r="F1623" s="18">
        <f>E1623*C1623</f>
        <v>0</v>
      </c>
      <c r="J1623" s="31"/>
      <c r="K1623" s="31"/>
      <c r="L1623" s="31"/>
    </row>
    <row r="1624" spans="1:12" x14ac:dyDescent="0.3">
      <c r="A1624" s="24"/>
      <c r="B1624" s="55" t="s">
        <v>2191</v>
      </c>
      <c r="C1624" s="24"/>
      <c r="D1624" s="24"/>
      <c r="E1624" s="25"/>
      <c r="F1624" s="39"/>
      <c r="J1624" s="31"/>
      <c r="K1624" s="31"/>
      <c r="L1624" s="31"/>
    </row>
    <row r="1625" spans="1:12" x14ac:dyDescent="0.3">
      <c r="A1625" s="24"/>
      <c r="B1625" s="55"/>
      <c r="C1625" s="24"/>
      <c r="D1625" s="24"/>
      <c r="E1625" s="25"/>
      <c r="F1625" s="39"/>
      <c r="J1625" s="31"/>
      <c r="K1625" s="31"/>
      <c r="L1625" s="31"/>
    </row>
    <row r="1626" spans="1:12" x14ac:dyDescent="0.3">
      <c r="A1626" s="14" t="s">
        <v>2192</v>
      </c>
      <c r="B1626" s="15" t="s">
        <v>2193</v>
      </c>
      <c r="C1626" s="16">
        <v>2</v>
      </c>
      <c r="D1626" s="16" t="s">
        <v>21</v>
      </c>
      <c r="E1626" s="17"/>
      <c r="F1626" s="18">
        <f>E1626*C1626</f>
        <v>0</v>
      </c>
      <c r="J1626" s="31"/>
      <c r="K1626" s="31"/>
      <c r="L1626" s="31"/>
    </row>
    <row r="1627" spans="1:12" x14ac:dyDescent="0.3">
      <c r="A1627" s="24"/>
      <c r="B1627" s="55" t="s">
        <v>2194</v>
      </c>
      <c r="C1627" s="24"/>
      <c r="D1627" s="24"/>
      <c r="E1627" s="25"/>
      <c r="F1627" s="39"/>
      <c r="J1627" s="31"/>
      <c r="K1627" s="31"/>
      <c r="L1627" s="31"/>
    </row>
    <row r="1628" spans="1:12" x14ac:dyDescent="0.3">
      <c r="A1628" s="24"/>
      <c r="B1628" s="55"/>
      <c r="C1628" s="24"/>
      <c r="D1628" s="24"/>
      <c r="E1628" s="25"/>
      <c r="F1628" s="39"/>
      <c r="J1628" s="56"/>
      <c r="K1628" s="31"/>
      <c r="L1628" s="31"/>
    </row>
    <row r="1629" spans="1:12" x14ac:dyDescent="0.3">
      <c r="A1629" s="14" t="s">
        <v>2195</v>
      </c>
      <c r="B1629" s="15" t="s">
        <v>2196</v>
      </c>
      <c r="C1629" s="16">
        <v>4</v>
      </c>
      <c r="D1629" s="16" t="s">
        <v>21</v>
      </c>
      <c r="E1629" s="17"/>
      <c r="F1629" s="18">
        <f>E1629*C1629</f>
        <v>0</v>
      </c>
      <c r="J1629" s="31"/>
      <c r="K1629" s="31"/>
      <c r="L1629" s="31"/>
    </row>
    <row r="1630" spans="1:12" x14ac:dyDescent="0.3">
      <c r="A1630" s="24"/>
      <c r="B1630" s="55" t="s">
        <v>2197</v>
      </c>
      <c r="C1630" s="24"/>
      <c r="D1630" s="24"/>
      <c r="E1630" s="25"/>
      <c r="F1630" s="39"/>
      <c r="J1630" s="31"/>
      <c r="K1630" s="31"/>
      <c r="L1630" s="31"/>
    </row>
    <row r="1631" spans="1:12" x14ac:dyDescent="0.3">
      <c r="A1631" s="24"/>
      <c r="B1631" s="55"/>
      <c r="C1631" s="24"/>
      <c r="D1631" s="24"/>
      <c r="E1631" s="25"/>
      <c r="F1631" s="39"/>
      <c r="J1631" s="31"/>
      <c r="K1631" s="31"/>
      <c r="L1631" s="31"/>
    </row>
    <row r="1632" spans="1:12" x14ac:dyDescent="0.3">
      <c r="A1632" s="14" t="s">
        <v>2198</v>
      </c>
      <c r="B1632" s="15" t="s">
        <v>2199</v>
      </c>
      <c r="C1632" s="16">
        <v>4</v>
      </c>
      <c r="D1632" s="16" t="s">
        <v>21</v>
      </c>
      <c r="E1632" s="17"/>
      <c r="F1632" s="18">
        <f>E1632*C1632</f>
        <v>0</v>
      </c>
      <c r="J1632" s="31"/>
      <c r="K1632" s="31"/>
      <c r="L1632" s="31"/>
    </row>
    <row r="1633" spans="1:12" x14ac:dyDescent="0.3">
      <c r="A1633" s="24"/>
      <c r="B1633" s="55" t="s">
        <v>2200</v>
      </c>
      <c r="C1633" s="24"/>
      <c r="D1633" s="24"/>
      <c r="E1633" s="25"/>
      <c r="F1633" s="39"/>
      <c r="J1633" s="31"/>
      <c r="K1633" s="31"/>
      <c r="L1633" s="31"/>
    </row>
    <row r="1634" spans="1:12" x14ac:dyDescent="0.3">
      <c r="A1634" s="24"/>
      <c r="B1634" s="55"/>
      <c r="C1634" s="24"/>
      <c r="D1634" s="24"/>
      <c r="E1634" s="25"/>
      <c r="F1634" s="39"/>
      <c r="J1634" s="31"/>
      <c r="K1634" s="31"/>
      <c r="L1634" s="31"/>
    </row>
    <row r="1635" spans="1:12" x14ac:dyDescent="0.3">
      <c r="A1635" s="14" t="s">
        <v>2201</v>
      </c>
      <c r="B1635" s="15" t="s">
        <v>2202</v>
      </c>
      <c r="C1635" s="16">
        <v>15</v>
      </c>
      <c r="D1635" s="16" t="s">
        <v>336</v>
      </c>
      <c r="E1635" s="17"/>
      <c r="F1635" s="18">
        <f>E1635*C1635</f>
        <v>0</v>
      </c>
      <c r="J1635" s="31"/>
      <c r="K1635" s="31"/>
      <c r="L1635" s="31"/>
    </row>
    <row r="1636" spans="1:12" x14ac:dyDescent="0.3">
      <c r="A1636" s="24"/>
      <c r="B1636" s="55"/>
      <c r="C1636" s="24"/>
      <c r="D1636" s="24"/>
      <c r="E1636" s="25"/>
      <c r="F1636" s="39"/>
      <c r="J1636" s="31"/>
      <c r="K1636" s="31"/>
      <c r="L1636" s="31"/>
    </row>
    <row r="1637" spans="1:12" x14ac:dyDescent="0.3">
      <c r="A1637" s="14" t="s">
        <v>2203</v>
      </c>
      <c r="B1637" s="15" t="s">
        <v>2204</v>
      </c>
      <c r="C1637" s="16">
        <v>14</v>
      </c>
      <c r="D1637" s="16" t="s">
        <v>21</v>
      </c>
      <c r="E1637" s="17"/>
      <c r="F1637" s="18">
        <f>E1637*C1637</f>
        <v>0</v>
      </c>
      <c r="J1637" s="31"/>
      <c r="K1637" s="31"/>
      <c r="L1637" s="31"/>
    </row>
    <row r="1638" spans="1:12" x14ac:dyDescent="0.3">
      <c r="A1638" s="24"/>
      <c r="B1638" s="55" t="s">
        <v>2205</v>
      </c>
      <c r="C1638" s="24"/>
      <c r="D1638" s="24"/>
      <c r="E1638" s="25"/>
      <c r="F1638" s="39"/>
      <c r="J1638" s="31"/>
      <c r="K1638" s="31"/>
      <c r="L1638" s="31"/>
    </row>
    <row r="1639" spans="1:12" x14ac:dyDescent="0.3">
      <c r="A1639" s="24"/>
      <c r="B1639" s="55"/>
      <c r="C1639" s="24"/>
      <c r="D1639" s="24"/>
      <c r="E1639" s="25"/>
      <c r="F1639" s="39"/>
      <c r="J1639" s="31"/>
      <c r="K1639" s="31"/>
      <c r="L1639" s="31"/>
    </row>
    <row r="1640" spans="1:12" x14ac:dyDescent="0.3">
      <c r="A1640" s="14" t="s">
        <v>2206</v>
      </c>
      <c r="B1640" s="15" t="s">
        <v>2207</v>
      </c>
      <c r="C1640" s="16">
        <v>26</v>
      </c>
      <c r="D1640" s="16" t="s">
        <v>21</v>
      </c>
      <c r="E1640" s="17"/>
      <c r="F1640" s="18">
        <f>E1640*C1640</f>
        <v>0</v>
      </c>
      <c r="J1640" s="31"/>
      <c r="K1640" s="31"/>
      <c r="L1640" s="31"/>
    </row>
    <row r="1641" spans="1:12" x14ac:dyDescent="0.3">
      <c r="A1641" s="24"/>
      <c r="B1641" s="55" t="s">
        <v>2208</v>
      </c>
      <c r="C1641" s="24"/>
      <c r="D1641" s="24"/>
      <c r="E1641" s="25"/>
      <c r="F1641" s="39"/>
      <c r="J1641" s="31"/>
      <c r="K1641" s="31"/>
      <c r="L1641" s="31"/>
    </row>
    <row r="1642" spans="1:12" x14ac:dyDescent="0.3">
      <c r="A1642" s="24"/>
      <c r="B1642" s="55"/>
      <c r="C1642" s="24"/>
      <c r="D1642" s="24"/>
      <c r="E1642" s="25"/>
      <c r="F1642" s="39"/>
      <c r="J1642" s="31"/>
      <c r="K1642" s="31"/>
      <c r="L1642" s="31"/>
    </row>
    <row r="1643" spans="1:12" x14ac:dyDescent="0.3">
      <c r="A1643" s="14" t="s">
        <v>2209</v>
      </c>
      <c r="B1643" s="15" t="s">
        <v>2207</v>
      </c>
      <c r="C1643" s="16">
        <v>26</v>
      </c>
      <c r="D1643" s="16" t="s">
        <v>21</v>
      </c>
      <c r="E1643" s="17"/>
      <c r="F1643" s="18">
        <f>E1643*C1643</f>
        <v>0</v>
      </c>
      <c r="J1643" s="31"/>
      <c r="K1643" s="31"/>
      <c r="L1643" s="31"/>
    </row>
    <row r="1644" spans="1:12" x14ac:dyDescent="0.3">
      <c r="A1644" s="24"/>
      <c r="B1644" s="55" t="s">
        <v>2210</v>
      </c>
      <c r="C1644" s="24"/>
      <c r="D1644" s="24"/>
      <c r="E1644" s="25"/>
      <c r="F1644" s="39"/>
      <c r="I1644" s="50"/>
      <c r="J1644" s="31"/>
      <c r="K1644" s="31"/>
      <c r="L1644" s="31"/>
    </row>
    <row r="1645" spans="1:12" x14ac:dyDescent="0.3">
      <c r="A1645" s="24"/>
      <c r="B1645" s="55"/>
      <c r="C1645" s="24"/>
      <c r="D1645" s="24"/>
      <c r="E1645" s="25"/>
      <c r="F1645" s="39"/>
      <c r="I1645" s="50"/>
      <c r="J1645" s="31"/>
      <c r="K1645" s="31"/>
      <c r="L1645" s="31"/>
    </row>
    <row r="1646" spans="1:12" x14ac:dyDescent="0.3">
      <c r="A1646" s="14" t="s">
        <v>2211</v>
      </c>
      <c r="B1646" s="15" t="s">
        <v>2212</v>
      </c>
      <c r="C1646" s="16">
        <v>22</v>
      </c>
      <c r="D1646" s="16" t="s">
        <v>21</v>
      </c>
      <c r="E1646" s="17"/>
      <c r="F1646" s="18">
        <f>E1646*C1646</f>
        <v>0</v>
      </c>
      <c r="I1646" s="50"/>
    </row>
    <row r="1647" spans="1:12" x14ac:dyDescent="0.3">
      <c r="A1647" s="24"/>
      <c r="B1647" s="55" t="s">
        <v>2213</v>
      </c>
      <c r="C1647" s="24"/>
      <c r="D1647" s="24"/>
      <c r="E1647" s="25"/>
      <c r="F1647" s="39"/>
      <c r="I1647" s="50"/>
    </row>
    <row r="1648" spans="1:12" x14ac:dyDescent="0.3">
      <c r="A1648" s="24"/>
      <c r="B1648" s="55"/>
      <c r="C1648" s="24"/>
      <c r="D1648" s="24"/>
      <c r="E1648" s="25"/>
      <c r="F1648" s="39"/>
      <c r="I1648" s="50"/>
    </row>
    <row r="1649" spans="1:9" x14ac:dyDescent="0.3">
      <c r="A1649" s="14" t="s">
        <v>2218</v>
      </c>
      <c r="B1649" s="15" t="s">
        <v>2219</v>
      </c>
      <c r="C1649" s="16">
        <v>1</v>
      </c>
      <c r="D1649" s="16" t="s">
        <v>21</v>
      </c>
      <c r="E1649" s="17"/>
      <c r="F1649" s="18">
        <f>E1649*C1649</f>
        <v>0</v>
      </c>
      <c r="I1649" s="50"/>
    </row>
    <row r="1650" spans="1:9" x14ac:dyDescent="0.3">
      <c r="A1650" s="24"/>
      <c r="B1650" s="55" t="s">
        <v>2220</v>
      </c>
      <c r="C1650" s="24"/>
      <c r="D1650" s="24"/>
      <c r="E1650" s="25"/>
      <c r="F1650" s="39"/>
      <c r="I1650" s="50"/>
    </row>
    <row r="1651" spans="1:9" x14ac:dyDescent="0.3">
      <c r="A1651" s="24"/>
      <c r="B1651" s="55" t="s">
        <v>2221</v>
      </c>
      <c r="C1651" s="24"/>
      <c r="D1651" s="24"/>
      <c r="E1651" s="25"/>
      <c r="F1651" s="39"/>
      <c r="I1651" s="50"/>
    </row>
    <row r="1652" spans="1:9" x14ac:dyDescent="0.3">
      <c r="A1652" s="24"/>
      <c r="B1652" s="55" t="s">
        <v>2222</v>
      </c>
      <c r="C1652" s="24"/>
      <c r="D1652" s="24"/>
      <c r="E1652" s="25"/>
      <c r="F1652" s="39"/>
      <c r="I1652" s="50"/>
    </row>
    <row r="1653" spans="1:9" x14ac:dyDescent="0.3">
      <c r="A1653" s="24"/>
      <c r="B1653" s="55" t="s">
        <v>2223</v>
      </c>
      <c r="C1653" s="24"/>
      <c r="D1653" s="8"/>
      <c r="E1653" s="25"/>
      <c r="F1653" s="39"/>
      <c r="I1653" s="50"/>
    </row>
    <row r="1654" spans="1:9" x14ac:dyDescent="0.3">
      <c r="A1654" s="24"/>
      <c r="B1654" s="55" t="s">
        <v>2224</v>
      </c>
      <c r="C1654" s="24"/>
      <c r="D1654" s="9"/>
      <c r="E1654" s="25"/>
      <c r="F1654" s="39"/>
      <c r="I1654" s="50"/>
    </row>
    <row r="1655" spans="1:9" x14ac:dyDescent="0.3">
      <c r="A1655" s="24"/>
      <c r="B1655" s="55" t="s">
        <v>2225</v>
      </c>
      <c r="C1655" s="24"/>
      <c r="D1655" s="9"/>
      <c r="E1655" s="25"/>
      <c r="F1655" s="39"/>
      <c r="I1655" s="50"/>
    </row>
    <row r="1656" spans="1:9" x14ac:dyDescent="0.3">
      <c r="A1656" s="24"/>
      <c r="B1656" s="55" t="s">
        <v>2226</v>
      </c>
      <c r="C1656" s="24"/>
      <c r="D1656" s="9"/>
      <c r="E1656" s="25"/>
      <c r="F1656" s="39"/>
      <c r="I1656" s="50"/>
    </row>
    <row r="1657" spans="1:9" x14ac:dyDescent="0.3">
      <c r="A1657" s="24"/>
      <c r="B1657" s="55"/>
      <c r="C1657" s="24"/>
      <c r="D1657" s="9"/>
      <c r="E1657" s="25"/>
      <c r="F1657" s="39"/>
      <c r="I1657" s="50"/>
    </row>
    <row r="1658" spans="1:9" x14ac:dyDescent="0.3">
      <c r="A1658" s="14" t="s">
        <v>2227</v>
      </c>
      <c r="B1658" s="15" t="s">
        <v>2228</v>
      </c>
      <c r="C1658" s="16">
        <v>5</v>
      </c>
      <c r="D1658" s="16" t="s">
        <v>21</v>
      </c>
      <c r="E1658" s="17"/>
      <c r="F1658" s="18">
        <f>E1658*C1658</f>
        <v>0</v>
      </c>
      <c r="I1658" s="50"/>
    </row>
    <row r="1659" spans="1:9" x14ac:dyDescent="0.3">
      <c r="A1659" s="24"/>
      <c r="B1659" s="55" t="s">
        <v>2493</v>
      </c>
      <c r="C1659" s="24"/>
      <c r="D1659" s="9"/>
      <c r="E1659" s="25"/>
      <c r="F1659" s="39"/>
      <c r="I1659" s="50"/>
    </row>
    <row r="1660" spans="1:9" x14ac:dyDescent="0.3">
      <c r="A1660" s="24"/>
      <c r="B1660" s="55"/>
      <c r="C1660" s="24"/>
      <c r="D1660" s="9"/>
      <c r="E1660" s="25"/>
      <c r="F1660" s="39"/>
      <c r="I1660" s="50"/>
    </row>
    <row r="1661" spans="1:9" x14ac:dyDescent="0.3">
      <c r="A1661" s="14" t="s">
        <v>2230</v>
      </c>
      <c r="B1661" s="15" t="s">
        <v>2229</v>
      </c>
      <c r="C1661" s="16">
        <v>2</v>
      </c>
      <c r="D1661" s="16" t="s">
        <v>21</v>
      </c>
      <c r="E1661" s="17"/>
      <c r="F1661" s="18">
        <f>E1661*C1661</f>
        <v>0</v>
      </c>
    </row>
    <row r="1662" spans="1:9" x14ac:dyDescent="0.3">
      <c r="A1662" s="24"/>
      <c r="B1662" s="55"/>
      <c r="C1662" s="24"/>
      <c r="D1662" s="9"/>
      <c r="E1662" s="25"/>
      <c r="F1662" s="39"/>
    </row>
    <row r="1663" spans="1:9" x14ac:dyDescent="0.3">
      <c r="A1663" s="14" t="s">
        <v>2235</v>
      </c>
      <c r="B1663" s="15" t="s">
        <v>2231</v>
      </c>
      <c r="C1663" s="16">
        <v>2</v>
      </c>
      <c r="D1663" s="16" t="s">
        <v>21</v>
      </c>
      <c r="E1663" s="17"/>
      <c r="F1663" s="18">
        <f>E1663*C1663</f>
        <v>0</v>
      </c>
    </row>
    <row r="1664" spans="1:9" x14ac:dyDescent="0.3">
      <c r="A1664" s="24"/>
      <c r="B1664" s="55"/>
      <c r="C1664" s="24"/>
      <c r="D1664" s="9"/>
      <c r="E1664" s="25"/>
      <c r="F1664" s="39"/>
    </row>
    <row r="1665" spans="1:6" x14ac:dyDescent="0.3">
      <c r="A1665" s="14" t="s">
        <v>2236</v>
      </c>
      <c r="B1665" s="15" t="s">
        <v>2232</v>
      </c>
      <c r="C1665" s="16">
        <v>2</v>
      </c>
      <c r="D1665" s="16" t="s">
        <v>21</v>
      </c>
      <c r="E1665" s="17"/>
      <c r="F1665" s="18">
        <f>E1665*C1665</f>
        <v>0</v>
      </c>
    </row>
    <row r="1666" spans="1:6" x14ac:dyDescent="0.3">
      <c r="A1666" s="24"/>
      <c r="B1666" s="55"/>
      <c r="C1666" s="24"/>
      <c r="D1666" s="9"/>
      <c r="E1666" s="25"/>
      <c r="F1666" s="39"/>
    </row>
    <row r="1667" spans="1:6" x14ac:dyDescent="0.3">
      <c r="A1667" s="14" t="s">
        <v>2237</v>
      </c>
      <c r="B1667" s="15" t="s">
        <v>2233</v>
      </c>
      <c r="C1667" s="16">
        <v>2</v>
      </c>
      <c r="D1667" s="16" t="s">
        <v>21</v>
      </c>
      <c r="E1667" s="17"/>
      <c r="F1667" s="18">
        <f>E1667*C1667</f>
        <v>0</v>
      </c>
    </row>
    <row r="1668" spans="1:6" x14ac:dyDescent="0.3">
      <c r="A1668" s="24"/>
      <c r="B1668" s="55"/>
      <c r="C1668" s="24"/>
      <c r="D1668" s="9"/>
      <c r="E1668" s="25"/>
      <c r="F1668" s="39"/>
    </row>
    <row r="1669" spans="1:6" x14ac:dyDescent="0.3">
      <c r="A1669" s="14" t="s">
        <v>2238</v>
      </c>
      <c r="B1669" s="15" t="s">
        <v>2234</v>
      </c>
      <c r="C1669" s="16">
        <v>2</v>
      </c>
      <c r="D1669" s="16" t="s">
        <v>21</v>
      </c>
      <c r="E1669" s="17"/>
      <c r="F1669" s="18">
        <f>E1669*C1669</f>
        <v>0</v>
      </c>
    </row>
    <row r="1670" spans="1:6" x14ac:dyDescent="0.3">
      <c r="A1670" s="24"/>
      <c r="B1670" s="55"/>
      <c r="C1670" s="24"/>
      <c r="D1670" s="9"/>
      <c r="E1670" s="25"/>
      <c r="F1670" s="39"/>
    </row>
    <row r="1671" spans="1:6" x14ac:dyDescent="0.3">
      <c r="A1671" s="14" t="s">
        <v>2239</v>
      </c>
      <c r="B1671" s="15" t="s">
        <v>1080</v>
      </c>
      <c r="C1671" s="16">
        <v>1</v>
      </c>
      <c r="D1671" s="16" t="s">
        <v>21</v>
      </c>
      <c r="E1671" s="17"/>
      <c r="F1671" s="18">
        <f>E1671*C1671</f>
        <v>0</v>
      </c>
    </row>
    <row r="1672" spans="1:6" x14ac:dyDescent="0.3">
      <c r="A1672" s="24"/>
      <c r="B1672" s="55"/>
      <c r="C1672" s="24"/>
      <c r="D1672" s="9"/>
      <c r="E1672" s="25"/>
      <c r="F1672" s="39"/>
    </row>
    <row r="1673" spans="1:6" x14ac:dyDescent="0.3">
      <c r="A1673" s="14" t="s">
        <v>2240</v>
      </c>
      <c r="B1673" s="15" t="s">
        <v>2241</v>
      </c>
      <c r="C1673" s="16">
        <v>1</v>
      </c>
      <c r="D1673" s="16" t="s">
        <v>21</v>
      </c>
      <c r="E1673" s="17"/>
      <c r="F1673" s="18">
        <f>E1673*C1673</f>
        <v>0</v>
      </c>
    </row>
    <row r="1674" spans="1:6" x14ac:dyDescent="0.3">
      <c r="A1674" s="24"/>
      <c r="B1674" s="55" t="s">
        <v>2242</v>
      </c>
      <c r="C1674" s="24"/>
      <c r="D1674" s="9"/>
      <c r="E1674" s="25"/>
      <c r="F1674" s="39"/>
    </row>
    <row r="1675" spans="1:6" x14ac:dyDescent="0.3">
      <c r="A1675" s="24"/>
      <c r="B1675" s="55" t="s">
        <v>2244</v>
      </c>
      <c r="C1675" s="24"/>
      <c r="D1675" s="9"/>
      <c r="E1675" s="25"/>
      <c r="F1675" s="39"/>
    </row>
    <row r="1676" spans="1:6" x14ac:dyDescent="0.3">
      <c r="A1676" s="24"/>
      <c r="B1676" s="55" t="s">
        <v>2245</v>
      </c>
      <c r="C1676" s="24"/>
      <c r="D1676" s="9"/>
      <c r="E1676" s="25"/>
      <c r="F1676" s="39"/>
    </row>
    <row r="1677" spans="1:6" x14ac:dyDescent="0.3">
      <c r="A1677" s="24"/>
      <c r="B1677" s="55" t="s">
        <v>2247</v>
      </c>
      <c r="C1677" s="24"/>
      <c r="D1677" s="9"/>
      <c r="E1677" s="25"/>
      <c r="F1677" s="39"/>
    </row>
    <row r="1678" spans="1:6" x14ac:dyDescent="0.3">
      <c r="A1678" s="24"/>
      <c r="B1678" s="57" t="s">
        <v>2243</v>
      </c>
      <c r="C1678" s="24"/>
      <c r="D1678" s="9"/>
      <c r="E1678" s="25"/>
      <c r="F1678" s="39"/>
    </row>
    <row r="1679" spans="1:6" x14ac:dyDescent="0.3">
      <c r="A1679" s="24"/>
      <c r="B1679" s="55" t="s">
        <v>2246</v>
      </c>
      <c r="C1679" s="24"/>
      <c r="D1679" s="9"/>
      <c r="E1679" s="25"/>
      <c r="F1679" s="39"/>
    </row>
    <row r="1680" spans="1:6" x14ac:dyDescent="0.3">
      <c r="A1680" s="24"/>
      <c r="B1680" s="55" t="s">
        <v>2248</v>
      </c>
      <c r="C1680" s="24"/>
      <c r="D1680" s="9"/>
      <c r="E1680" s="25"/>
      <c r="F1680" s="39"/>
    </row>
    <row r="1681" spans="1:6" x14ac:dyDescent="0.3">
      <c r="A1681" s="24"/>
      <c r="B1681" s="55"/>
      <c r="C1681" s="24"/>
      <c r="D1681" s="9"/>
      <c r="E1681" s="25"/>
      <c r="F1681" s="39"/>
    </row>
    <row r="1682" spans="1:6" x14ac:dyDescent="0.3">
      <c r="A1682" s="14" t="s">
        <v>2249</v>
      </c>
      <c r="B1682" s="15" t="s">
        <v>2214</v>
      </c>
      <c r="C1682" s="16">
        <v>1</v>
      </c>
      <c r="D1682" s="16" t="s">
        <v>21</v>
      </c>
      <c r="E1682" s="17"/>
      <c r="F1682" s="18">
        <f>E1682*C1682</f>
        <v>0</v>
      </c>
    </row>
    <row r="1683" spans="1:6" x14ac:dyDescent="0.3">
      <c r="A1683" s="24"/>
      <c r="B1683" s="55" t="s">
        <v>2250</v>
      </c>
      <c r="C1683" s="24"/>
      <c r="D1683" s="9"/>
      <c r="E1683" s="25"/>
      <c r="F1683" s="39"/>
    </row>
    <row r="1684" spans="1:6" x14ac:dyDescent="0.3">
      <c r="A1684" s="24"/>
      <c r="B1684" s="55" t="s">
        <v>2253</v>
      </c>
      <c r="C1684" s="24"/>
      <c r="D1684" s="9"/>
      <c r="E1684" s="25"/>
      <c r="F1684" s="39"/>
    </row>
    <row r="1685" spans="1:6" x14ac:dyDescent="0.3">
      <c r="A1685" s="24"/>
      <c r="B1685" s="55" t="s">
        <v>2251</v>
      </c>
      <c r="C1685" s="24"/>
      <c r="D1685" s="9"/>
      <c r="E1685" s="25"/>
      <c r="F1685" s="39"/>
    </row>
    <row r="1686" spans="1:6" x14ac:dyDescent="0.3">
      <c r="A1686" s="24"/>
      <c r="B1686" s="55" t="s">
        <v>2252</v>
      </c>
      <c r="C1686" s="24"/>
      <c r="D1686" s="9"/>
      <c r="E1686" s="25"/>
      <c r="F1686" s="39"/>
    </row>
    <row r="1687" spans="1:6" x14ac:dyDescent="0.3">
      <c r="A1687" s="24"/>
      <c r="B1687" s="55" t="s">
        <v>2254</v>
      </c>
      <c r="C1687" s="24"/>
      <c r="D1687" s="9"/>
      <c r="E1687" s="25"/>
      <c r="F1687" s="39"/>
    </row>
    <row r="1688" spans="1:6" x14ac:dyDescent="0.3">
      <c r="A1688" s="24"/>
      <c r="B1688" s="55" t="s">
        <v>2255</v>
      </c>
      <c r="C1688" s="24"/>
      <c r="D1688" s="9"/>
      <c r="E1688" s="25"/>
      <c r="F1688" s="39"/>
    </row>
    <row r="1689" spans="1:6" x14ac:dyDescent="0.3">
      <c r="A1689" s="24"/>
      <c r="B1689" s="55"/>
      <c r="C1689" s="24"/>
      <c r="D1689" s="9"/>
      <c r="E1689" s="25"/>
      <c r="F1689" s="39"/>
    </row>
    <row r="1690" spans="1:6" x14ac:dyDescent="0.3">
      <c r="A1690" s="14" t="s">
        <v>2256</v>
      </c>
      <c r="B1690" s="15" t="s">
        <v>2215</v>
      </c>
      <c r="C1690" s="16">
        <v>1</v>
      </c>
      <c r="D1690" s="16" t="s">
        <v>21</v>
      </c>
      <c r="E1690" s="17"/>
      <c r="F1690" s="18">
        <f>E1690*C1690</f>
        <v>0</v>
      </c>
    </row>
    <row r="1691" spans="1:6" x14ac:dyDescent="0.3">
      <c r="A1691" s="24"/>
      <c r="B1691" s="55" t="s">
        <v>2257</v>
      </c>
      <c r="C1691" s="24"/>
      <c r="D1691" s="9"/>
      <c r="E1691" s="25"/>
      <c r="F1691" s="39"/>
    </row>
    <row r="1692" spans="1:6" x14ac:dyDescent="0.3">
      <c r="A1692" s="24"/>
      <c r="B1692" s="55" t="s">
        <v>2258</v>
      </c>
      <c r="C1692" s="24"/>
      <c r="D1692" s="9"/>
      <c r="E1692" s="25"/>
      <c r="F1692" s="39"/>
    </row>
    <row r="1693" spans="1:6" x14ac:dyDescent="0.3">
      <c r="A1693" s="24"/>
      <c r="B1693" s="55" t="s">
        <v>2259</v>
      </c>
      <c r="C1693" s="24"/>
      <c r="D1693" s="9"/>
      <c r="E1693" s="25"/>
      <c r="F1693" s="39"/>
    </row>
    <row r="1694" spans="1:6" x14ac:dyDescent="0.3">
      <c r="A1694" s="24"/>
      <c r="B1694" s="9" t="s">
        <v>2260</v>
      </c>
      <c r="C1694" s="24"/>
      <c r="D1694" s="9"/>
      <c r="E1694" s="25"/>
      <c r="F1694" s="39"/>
    </row>
    <row r="1695" spans="1:6" x14ac:dyDescent="0.3">
      <c r="A1695" s="24"/>
      <c r="B1695" s="9"/>
      <c r="C1695" s="24"/>
      <c r="D1695" s="9"/>
      <c r="E1695" s="25"/>
      <c r="F1695" s="39"/>
    </row>
    <row r="1696" spans="1:6" x14ac:dyDescent="0.3">
      <c r="A1696" s="14" t="s">
        <v>2261</v>
      </c>
      <c r="B1696" s="15" t="s">
        <v>2216</v>
      </c>
      <c r="C1696" s="16">
        <v>1</v>
      </c>
      <c r="D1696" s="16" t="s">
        <v>21</v>
      </c>
      <c r="E1696" s="17"/>
      <c r="F1696" s="18">
        <f>E1696*C1696</f>
        <v>0</v>
      </c>
    </row>
    <row r="1697" spans="1:6" x14ac:dyDescent="0.3">
      <c r="A1697" s="24"/>
      <c r="B1697" s="9" t="s">
        <v>2262</v>
      </c>
      <c r="C1697" s="24"/>
      <c r="D1697" s="9"/>
      <c r="E1697" s="25"/>
      <c r="F1697" s="39"/>
    </row>
    <row r="1698" spans="1:6" x14ac:dyDescent="0.3">
      <c r="A1698" s="24"/>
      <c r="B1698" s="9" t="s">
        <v>2263</v>
      </c>
      <c r="C1698" s="24"/>
      <c r="D1698" s="9"/>
      <c r="E1698" s="25"/>
      <c r="F1698" s="39"/>
    </row>
    <row r="1699" spans="1:6" x14ac:dyDescent="0.3">
      <c r="A1699" s="24"/>
      <c r="B1699" s="55" t="s">
        <v>2264</v>
      </c>
      <c r="C1699" s="24"/>
      <c r="D1699" s="9"/>
      <c r="E1699" s="25"/>
      <c r="F1699" s="39"/>
    </row>
    <row r="1700" spans="1:6" x14ac:dyDescent="0.3">
      <c r="A1700" s="24"/>
      <c r="B1700" s="55" t="s">
        <v>2265</v>
      </c>
      <c r="C1700" s="24"/>
      <c r="D1700" s="9"/>
      <c r="E1700" s="25"/>
      <c r="F1700" s="39"/>
    </row>
    <row r="1701" spans="1:6" x14ac:dyDescent="0.3">
      <c r="A1701" s="24"/>
      <c r="B1701" s="55"/>
      <c r="C1701" s="24"/>
      <c r="D1701" s="9"/>
      <c r="E1701" s="25"/>
      <c r="F1701" s="39"/>
    </row>
    <row r="1702" spans="1:6" x14ac:dyDescent="0.3">
      <c r="A1702" s="14" t="s">
        <v>2267</v>
      </c>
      <c r="B1702" s="15" t="s">
        <v>2266</v>
      </c>
      <c r="C1702" s="16">
        <v>1</v>
      </c>
      <c r="D1702" s="16" t="s">
        <v>21</v>
      </c>
      <c r="E1702" s="17"/>
      <c r="F1702" s="18">
        <f>E1702*C1702</f>
        <v>0</v>
      </c>
    </row>
    <row r="1703" spans="1:6" x14ac:dyDescent="0.3">
      <c r="A1703" s="24"/>
      <c r="B1703" s="55"/>
      <c r="C1703" s="24"/>
      <c r="D1703" s="9"/>
      <c r="E1703" s="25"/>
      <c r="F1703" s="39"/>
    </row>
    <row r="1704" spans="1:6" x14ac:dyDescent="0.3">
      <c r="A1704" s="14" t="s">
        <v>2271</v>
      </c>
      <c r="B1704" s="15" t="s">
        <v>2268</v>
      </c>
      <c r="C1704" s="16">
        <v>1</v>
      </c>
      <c r="D1704" s="16" t="s">
        <v>21</v>
      </c>
      <c r="E1704" s="17"/>
      <c r="F1704" s="18">
        <f>E1704*C1704</f>
        <v>0</v>
      </c>
    </row>
    <row r="1705" spans="1:6" x14ac:dyDescent="0.3">
      <c r="A1705" s="24"/>
      <c r="B1705" s="55" t="s">
        <v>2269</v>
      </c>
      <c r="C1705" s="24"/>
      <c r="D1705" s="9"/>
      <c r="E1705" s="25"/>
      <c r="F1705" s="39"/>
    </row>
    <row r="1706" spans="1:6" x14ac:dyDescent="0.3">
      <c r="A1706" s="24"/>
      <c r="B1706" s="55" t="s">
        <v>2270</v>
      </c>
      <c r="C1706" s="24"/>
      <c r="D1706" s="9"/>
      <c r="E1706" s="25"/>
      <c r="F1706" s="39"/>
    </row>
    <row r="1707" spans="1:6" x14ac:dyDescent="0.3">
      <c r="A1707" s="24"/>
      <c r="B1707" s="55" t="s">
        <v>2494</v>
      </c>
      <c r="C1707" s="24"/>
      <c r="D1707" s="9"/>
      <c r="E1707" s="25"/>
      <c r="F1707" s="39"/>
    </row>
    <row r="1708" spans="1:6" x14ac:dyDescent="0.3">
      <c r="A1708" s="24"/>
      <c r="B1708" s="55" t="s">
        <v>2264</v>
      </c>
      <c r="C1708" s="24"/>
      <c r="D1708" s="9"/>
      <c r="E1708" s="25"/>
      <c r="F1708" s="39"/>
    </row>
    <row r="1709" spans="1:6" x14ac:dyDescent="0.3">
      <c r="A1709" s="24"/>
      <c r="B1709" s="55"/>
      <c r="C1709" s="24"/>
      <c r="D1709" s="9"/>
      <c r="E1709" s="25"/>
      <c r="F1709" s="39"/>
    </row>
    <row r="1710" spans="1:6" x14ac:dyDescent="0.3">
      <c r="A1710" s="14" t="s">
        <v>2272</v>
      </c>
      <c r="B1710" s="15" t="s">
        <v>2273</v>
      </c>
      <c r="C1710" s="16">
        <v>1</v>
      </c>
      <c r="D1710" s="16" t="s">
        <v>21</v>
      </c>
      <c r="E1710" s="17"/>
      <c r="F1710" s="18">
        <f>E1710*C1710</f>
        <v>0</v>
      </c>
    </row>
    <row r="1711" spans="1:6" x14ac:dyDescent="0.3">
      <c r="A1711" s="24"/>
      <c r="B1711" s="55" t="s">
        <v>2274</v>
      </c>
      <c r="C1711" s="24"/>
      <c r="D1711" s="9"/>
      <c r="E1711" s="25"/>
      <c r="F1711" s="39"/>
    </row>
    <row r="1712" spans="1:6" x14ac:dyDescent="0.3">
      <c r="A1712" s="24"/>
      <c r="B1712" s="55" t="s">
        <v>2495</v>
      </c>
      <c r="C1712" s="24"/>
      <c r="D1712" s="9"/>
      <c r="E1712" s="25"/>
      <c r="F1712" s="39"/>
    </row>
    <row r="1713" spans="1:6" x14ac:dyDescent="0.3">
      <c r="A1713" s="24"/>
      <c r="B1713" s="55" t="s">
        <v>2275</v>
      </c>
      <c r="C1713" s="24"/>
      <c r="D1713" s="9"/>
      <c r="E1713" s="25"/>
      <c r="F1713" s="39"/>
    </row>
    <row r="1714" spans="1:6" ht="15" customHeight="1" x14ac:dyDescent="0.3">
      <c r="A1714" s="24"/>
      <c r="B1714" s="55" t="s">
        <v>2276</v>
      </c>
      <c r="C1714" s="24"/>
      <c r="D1714" s="9"/>
      <c r="E1714" s="25"/>
      <c r="F1714" s="39"/>
    </row>
    <row r="1715" spans="1:6" x14ac:dyDescent="0.3">
      <c r="A1715" s="24"/>
      <c r="B1715" s="55" t="s">
        <v>2277</v>
      </c>
      <c r="C1715" s="24"/>
      <c r="D1715" s="9"/>
      <c r="E1715" s="25"/>
      <c r="F1715" s="39"/>
    </row>
    <row r="1716" spans="1:6" x14ac:dyDescent="0.3">
      <c r="A1716" s="24"/>
      <c r="B1716" s="55"/>
      <c r="C1716" s="24"/>
      <c r="D1716" s="9"/>
      <c r="E1716" s="25"/>
      <c r="F1716" s="39"/>
    </row>
    <row r="1717" spans="1:6" x14ac:dyDescent="0.3">
      <c r="A1717" s="14" t="s">
        <v>2278</v>
      </c>
      <c r="B1717" s="15" t="s">
        <v>2217</v>
      </c>
      <c r="C1717" s="16">
        <v>1</v>
      </c>
      <c r="D1717" s="16" t="s">
        <v>21</v>
      </c>
      <c r="E1717" s="17"/>
      <c r="F1717" s="18">
        <f>E1717*C1717</f>
        <v>0</v>
      </c>
    </row>
    <row r="1718" spans="1:6" x14ac:dyDescent="0.3">
      <c r="A1718" s="24"/>
      <c r="B1718" s="55" t="s">
        <v>2279</v>
      </c>
      <c r="C1718" s="24"/>
      <c r="D1718" s="9"/>
      <c r="E1718" s="25"/>
      <c r="F1718" s="39"/>
    </row>
    <row r="1719" spans="1:6" x14ac:dyDescent="0.3">
      <c r="A1719" s="24"/>
      <c r="B1719" s="55" t="s">
        <v>2280</v>
      </c>
      <c r="C1719" s="24"/>
      <c r="D1719" s="9"/>
      <c r="E1719" s="25"/>
      <c r="F1719" s="39"/>
    </row>
    <row r="1720" spans="1:6" x14ac:dyDescent="0.3">
      <c r="A1720" s="24"/>
      <c r="B1720" s="55" t="s">
        <v>2281</v>
      </c>
      <c r="C1720" s="24"/>
      <c r="D1720" s="9"/>
      <c r="E1720" s="25"/>
      <c r="F1720" s="39"/>
    </row>
    <row r="1721" spans="1:6" x14ac:dyDescent="0.3">
      <c r="A1721" s="24"/>
      <c r="B1721" s="55" t="s">
        <v>2495</v>
      </c>
      <c r="C1721" s="24"/>
      <c r="D1721" s="9"/>
      <c r="E1721" s="25"/>
      <c r="F1721" s="39"/>
    </row>
    <row r="1722" spans="1:6" x14ac:dyDescent="0.3">
      <c r="A1722" s="24"/>
      <c r="B1722" s="55" t="s">
        <v>2293</v>
      </c>
      <c r="C1722" s="24"/>
      <c r="D1722" s="9"/>
      <c r="E1722" s="25"/>
      <c r="F1722" s="39"/>
    </row>
    <row r="1723" spans="1:6" x14ac:dyDescent="0.3">
      <c r="A1723" s="24"/>
      <c r="B1723" s="55"/>
      <c r="C1723" s="24"/>
      <c r="D1723" s="9"/>
      <c r="E1723" s="25"/>
      <c r="F1723" s="39"/>
    </row>
    <row r="1724" spans="1:6" x14ac:dyDescent="0.3">
      <c r="A1724" s="14" t="s">
        <v>2282</v>
      </c>
      <c r="B1724" s="15" t="s">
        <v>2283</v>
      </c>
      <c r="C1724" s="16">
        <v>1</v>
      </c>
      <c r="D1724" s="16" t="s">
        <v>21</v>
      </c>
      <c r="E1724" s="17"/>
      <c r="F1724" s="18">
        <f>E1724*C1724</f>
        <v>0</v>
      </c>
    </row>
    <row r="1725" spans="1:6" x14ac:dyDescent="0.3">
      <c r="A1725" s="24"/>
      <c r="B1725" s="55" t="s">
        <v>2285</v>
      </c>
      <c r="C1725" s="24"/>
      <c r="D1725" s="9"/>
      <c r="E1725" s="25"/>
      <c r="F1725" s="39"/>
    </row>
    <row r="1726" spans="1:6" x14ac:dyDescent="0.3">
      <c r="A1726" s="24"/>
      <c r="B1726" s="55" t="s">
        <v>2286</v>
      </c>
      <c r="C1726" s="24"/>
      <c r="D1726" s="9"/>
      <c r="E1726" s="25"/>
      <c r="F1726" s="39"/>
    </row>
    <row r="1727" spans="1:6" x14ac:dyDescent="0.3">
      <c r="A1727" s="24"/>
      <c r="B1727" s="55" t="s">
        <v>2276</v>
      </c>
      <c r="C1727" s="24"/>
      <c r="D1727" s="9"/>
      <c r="E1727" s="25"/>
      <c r="F1727" s="39"/>
    </row>
    <row r="1728" spans="1:6" x14ac:dyDescent="0.3">
      <c r="A1728" s="24"/>
      <c r="B1728" s="55" t="s">
        <v>2292</v>
      </c>
      <c r="C1728" s="24"/>
      <c r="D1728" s="9"/>
      <c r="E1728" s="25"/>
      <c r="F1728" s="39"/>
    </row>
    <row r="1729" spans="1:6" x14ac:dyDescent="0.3">
      <c r="A1729" s="24"/>
      <c r="B1729" s="55"/>
      <c r="C1729" s="24"/>
      <c r="D1729" s="9"/>
      <c r="E1729" s="25"/>
      <c r="F1729" s="39"/>
    </row>
    <row r="1730" spans="1:6" x14ac:dyDescent="0.3">
      <c r="A1730" s="14" t="s">
        <v>2284</v>
      </c>
      <c r="B1730" s="15" t="s">
        <v>2287</v>
      </c>
      <c r="C1730" s="16">
        <v>1</v>
      </c>
      <c r="D1730" s="16" t="s">
        <v>21</v>
      </c>
      <c r="E1730" s="17"/>
      <c r="F1730" s="18">
        <f>E1730*C1730</f>
        <v>0</v>
      </c>
    </row>
    <row r="1731" spans="1:6" x14ac:dyDescent="0.3">
      <c r="A1731" s="24"/>
      <c r="B1731" s="55" t="s">
        <v>2288</v>
      </c>
      <c r="C1731" s="24"/>
      <c r="D1731" s="9"/>
      <c r="E1731" s="25"/>
      <c r="F1731" s="39"/>
    </row>
    <row r="1732" spans="1:6" x14ac:dyDescent="0.3">
      <c r="A1732" s="24"/>
      <c r="B1732" s="55" t="s">
        <v>2289</v>
      </c>
      <c r="C1732" s="24"/>
      <c r="D1732" s="9"/>
      <c r="E1732" s="25"/>
      <c r="F1732" s="39"/>
    </row>
    <row r="1733" spans="1:6" x14ac:dyDescent="0.3">
      <c r="A1733" s="24"/>
      <c r="B1733" s="55" t="s">
        <v>2290</v>
      </c>
      <c r="C1733" s="24"/>
      <c r="D1733" s="9"/>
      <c r="E1733" s="25"/>
      <c r="F1733" s="39"/>
    </row>
    <row r="1734" spans="1:6" x14ac:dyDescent="0.3">
      <c r="A1734" s="24"/>
      <c r="B1734" s="55" t="s">
        <v>2291</v>
      </c>
      <c r="C1734" s="24"/>
      <c r="D1734" s="9"/>
      <c r="E1734" s="25"/>
      <c r="F1734" s="39"/>
    </row>
    <row r="1735" spans="1:6" x14ac:dyDescent="0.3">
      <c r="A1735" s="24"/>
      <c r="B1735" s="55"/>
      <c r="C1735" s="24"/>
      <c r="D1735" s="9"/>
      <c r="E1735" s="25"/>
      <c r="F1735" s="39"/>
    </row>
    <row r="1736" spans="1:6" x14ac:dyDescent="0.3">
      <c r="A1736" s="14" t="s">
        <v>2294</v>
      </c>
      <c r="B1736" s="15" t="s">
        <v>2295</v>
      </c>
      <c r="C1736" s="16">
        <v>1</v>
      </c>
      <c r="D1736" s="16" t="s">
        <v>21</v>
      </c>
      <c r="E1736" s="17"/>
      <c r="F1736" s="18">
        <f>E1736*C1736</f>
        <v>0</v>
      </c>
    </row>
    <row r="1737" spans="1:6" x14ac:dyDescent="0.3">
      <c r="A1737" s="24"/>
      <c r="B1737" s="55" t="s">
        <v>2296</v>
      </c>
      <c r="C1737" s="24"/>
      <c r="D1737" s="9"/>
      <c r="E1737" s="25"/>
      <c r="F1737" s="39"/>
    </row>
    <row r="1738" spans="1:6" x14ac:dyDescent="0.3">
      <c r="A1738" s="24"/>
      <c r="B1738" s="55"/>
      <c r="C1738" s="24"/>
      <c r="D1738" s="9"/>
      <c r="E1738" s="25"/>
      <c r="F1738" s="39"/>
    </row>
    <row r="1739" spans="1:6" x14ac:dyDescent="0.3">
      <c r="A1739" s="14" t="s">
        <v>2297</v>
      </c>
      <c r="B1739" s="15" t="s">
        <v>2295</v>
      </c>
      <c r="C1739" s="16">
        <v>1</v>
      </c>
      <c r="D1739" s="16" t="s">
        <v>21</v>
      </c>
      <c r="E1739" s="17"/>
      <c r="F1739" s="18">
        <f>E1739*C1739</f>
        <v>0</v>
      </c>
    </row>
    <row r="1740" spans="1:6" x14ac:dyDescent="0.3">
      <c r="A1740" s="24"/>
      <c r="B1740" s="55" t="s">
        <v>2298</v>
      </c>
      <c r="C1740" s="24"/>
      <c r="D1740" s="9"/>
      <c r="E1740" s="25"/>
      <c r="F1740" s="39"/>
    </row>
    <row r="1741" spans="1:6" x14ac:dyDescent="0.3">
      <c r="A1741" s="24"/>
      <c r="B1741" s="55"/>
      <c r="C1741" s="24"/>
      <c r="D1741" s="9"/>
      <c r="E1741" s="25"/>
      <c r="F1741" s="39"/>
    </row>
    <row r="1742" spans="1:6" x14ac:dyDescent="0.3">
      <c r="A1742" s="14" t="s">
        <v>2299</v>
      </c>
      <c r="B1742" s="15" t="s">
        <v>2300</v>
      </c>
      <c r="C1742" s="16">
        <v>1</v>
      </c>
      <c r="D1742" s="16" t="s">
        <v>21</v>
      </c>
      <c r="E1742" s="17"/>
      <c r="F1742" s="18">
        <f>E1742*C1742</f>
        <v>0</v>
      </c>
    </row>
    <row r="1743" spans="1:6" x14ac:dyDescent="0.3">
      <c r="A1743" s="24"/>
      <c r="B1743" s="55" t="s">
        <v>2301</v>
      </c>
      <c r="C1743" s="24"/>
      <c r="D1743" s="9"/>
      <c r="E1743" s="25"/>
      <c r="F1743" s="39"/>
    </row>
    <row r="1744" spans="1:6" x14ac:dyDescent="0.3">
      <c r="A1744" s="24"/>
      <c r="B1744" s="55"/>
      <c r="C1744" s="24"/>
      <c r="D1744" s="9"/>
      <c r="E1744" s="25"/>
      <c r="F1744" s="39"/>
    </row>
    <row r="1745" spans="1:6" x14ac:dyDescent="0.3">
      <c r="A1745" s="14" t="s">
        <v>2302</v>
      </c>
      <c r="B1745" s="15" t="s">
        <v>2300</v>
      </c>
      <c r="C1745" s="16">
        <v>1</v>
      </c>
      <c r="D1745" s="16" t="s">
        <v>21</v>
      </c>
      <c r="E1745" s="17"/>
      <c r="F1745" s="18">
        <f>E1745*C1745</f>
        <v>0</v>
      </c>
    </row>
    <row r="1746" spans="1:6" x14ac:dyDescent="0.3">
      <c r="A1746" s="24"/>
      <c r="B1746" s="55" t="s">
        <v>2303</v>
      </c>
      <c r="C1746" s="24"/>
      <c r="D1746" s="9"/>
      <c r="E1746" s="25"/>
      <c r="F1746" s="39"/>
    </row>
    <row r="1747" spans="1:6" x14ac:dyDescent="0.3">
      <c r="A1747" s="24"/>
      <c r="B1747" s="55"/>
      <c r="C1747" s="24"/>
      <c r="D1747" s="9"/>
      <c r="E1747" s="25"/>
      <c r="F1747" s="39"/>
    </row>
    <row r="1748" spans="1:6" x14ac:dyDescent="0.3">
      <c r="A1748" s="14" t="s">
        <v>2304</v>
      </c>
      <c r="B1748" s="15" t="s">
        <v>2305</v>
      </c>
      <c r="C1748" s="16">
        <v>1</v>
      </c>
      <c r="D1748" s="16" t="s">
        <v>21</v>
      </c>
      <c r="E1748" s="17"/>
      <c r="F1748" s="18">
        <f>E1748*C1748</f>
        <v>0</v>
      </c>
    </row>
    <row r="1749" spans="1:6" x14ac:dyDescent="0.3">
      <c r="A1749" s="24"/>
      <c r="B1749" s="55"/>
      <c r="C1749" s="24"/>
      <c r="D1749" s="9"/>
      <c r="E1749" s="25"/>
      <c r="F1749" s="39"/>
    </row>
    <row r="1750" spans="1:6" x14ac:dyDescent="0.3">
      <c r="A1750" s="14" t="s">
        <v>2307</v>
      </c>
      <c r="B1750" s="15" t="s">
        <v>2306</v>
      </c>
      <c r="C1750" s="16">
        <v>1</v>
      </c>
      <c r="D1750" s="16" t="s">
        <v>21</v>
      </c>
      <c r="E1750" s="17"/>
      <c r="F1750" s="18">
        <f>E1750*C1750</f>
        <v>0</v>
      </c>
    </row>
    <row r="1751" spans="1:6" x14ac:dyDescent="0.3">
      <c r="A1751" s="24"/>
      <c r="B1751" s="55"/>
      <c r="C1751" s="24"/>
      <c r="D1751" s="9"/>
      <c r="E1751" s="25"/>
      <c r="F1751" s="39"/>
    </row>
    <row r="1752" spans="1:6" x14ac:dyDescent="0.3">
      <c r="A1752" s="14" t="s">
        <v>2308</v>
      </c>
      <c r="B1752" s="15" t="s">
        <v>2310</v>
      </c>
      <c r="C1752" s="16">
        <v>1</v>
      </c>
      <c r="D1752" s="16" t="s">
        <v>21</v>
      </c>
      <c r="E1752" s="17"/>
      <c r="F1752" s="18">
        <f>E1752*C1752</f>
        <v>0</v>
      </c>
    </row>
    <row r="1753" spans="1:6" x14ac:dyDescent="0.3">
      <c r="A1753" s="24"/>
      <c r="B1753" s="55"/>
      <c r="C1753" s="24"/>
      <c r="D1753" s="9"/>
      <c r="E1753" s="25"/>
      <c r="F1753" s="39"/>
    </row>
    <row r="1754" spans="1:6" x14ac:dyDescent="0.3">
      <c r="A1754" s="14" t="s">
        <v>2309</v>
      </c>
      <c r="B1754" s="15" t="s">
        <v>2311</v>
      </c>
      <c r="C1754" s="16">
        <v>1</v>
      </c>
      <c r="D1754" s="16" t="s">
        <v>21</v>
      </c>
      <c r="E1754" s="17"/>
      <c r="F1754" s="18">
        <f>E1754*C1754</f>
        <v>0</v>
      </c>
    </row>
    <row r="1755" spans="1:6" x14ac:dyDescent="0.3">
      <c r="A1755" s="24"/>
      <c r="B1755" s="27"/>
      <c r="C1755" s="24"/>
      <c r="D1755" s="24"/>
      <c r="E1755" s="25"/>
      <c r="F1755" s="25"/>
    </row>
    <row r="1756" spans="1:6" x14ac:dyDescent="0.3">
      <c r="A1756" s="14" t="s">
        <v>2313</v>
      </c>
      <c r="B1756" s="15" t="s">
        <v>1727</v>
      </c>
      <c r="C1756" s="16">
        <v>6</v>
      </c>
      <c r="D1756" s="16" t="s">
        <v>21</v>
      </c>
      <c r="E1756" s="17"/>
      <c r="F1756" s="18">
        <f>E1756*C1756</f>
        <v>0</v>
      </c>
    </row>
    <row r="1757" spans="1:6" x14ac:dyDescent="0.3">
      <c r="A1757" s="24"/>
      <c r="B1757" s="27" t="s">
        <v>2312</v>
      </c>
      <c r="C1757" s="24"/>
      <c r="D1757" s="24"/>
      <c r="E1757" s="25"/>
      <c r="F1757" s="25"/>
    </row>
    <row r="1758" spans="1:6" x14ac:dyDescent="0.3">
      <c r="A1758" s="24"/>
      <c r="B1758" s="27" t="s">
        <v>398</v>
      </c>
      <c r="C1758" s="24"/>
      <c r="D1758" s="24"/>
      <c r="E1758" s="25"/>
      <c r="F1758" s="25"/>
    </row>
    <row r="1759" spans="1:6" x14ac:dyDescent="0.3">
      <c r="A1759" s="24"/>
      <c r="B1759" s="27"/>
      <c r="C1759" s="24"/>
      <c r="D1759" s="24"/>
      <c r="E1759" s="25"/>
      <c r="F1759" s="25"/>
    </row>
    <row r="1760" spans="1:6" x14ac:dyDescent="0.3">
      <c r="A1760" s="14" t="s">
        <v>2314</v>
      </c>
      <c r="B1760" s="15" t="s">
        <v>2316</v>
      </c>
      <c r="C1760" s="16">
        <v>1</v>
      </c>
      <c r="D1760" s="16" t="s">
        <v>21</v>
      </c>
      <c r="E1760" s="17"/>
      <c r="F1760" s="18">
        <f>E1760*C1760</f>
        <v>0</v>
      </c>
    </row>
    <row r="1761" spans="1:6" x14ac:dyDescent="0.3">
      <c r="A1761" s="24"/>
      <c r="B1761" s="27"/>
      <c r="C1761" s="24"/>
      <c r="D1761" s="24"/>
      <c r="E1761" s="25"/>
      <c r="F1761" s="25"/>
    </row>
    <row r="1762" spans="1:6" x14ac:dyDescent="0.3">
      <c r="A1762" s="14" t="s">
        <v>2315</v>
      </c>
      <c r="B1762" s="15" t="s">
        <v>2317</v>
      </c>
      <c r="C1762" s="16">
        <v>1</v>
      </c>
      <c r="D1762" s="16" t="s">
        <v>21</v>
      </c>
      <c r="E1762" s="17"/>
      <c r="F1762" s="18">
        <f>E1762*C1762</f>
        <v>0</v>
      </c>
    </row>
    <row r="1763" spans="1:6" x14ac:dyDescent="0.3">
      <c r="A1763" s="24"/>
      <c r="B1763" s="27"/>
      <c r="C1763" s="24"/>
      <c r="D1763" s="24"/>
      <c r="E1763" s="25"/>
      <c r="F1763" s="25"/>
    </row>
    <row r="1764" spans="1:6" x14ac:dyDescent="0.3">
      <c r="A1764" s="14" t="s">
        <v>2319</v>
      </c>
      <c r="B1764" s="15" t="s">
        <v>2318</v>
      </c>
      <c r="C1764" s="16">
        <v>1</v>
      </c>
      <c r="D1764" s="16" t="s">
        <v>21</v>
      </c>
      <c r="E1764" s="17"/>
      <c r="F1764" s="18">
        <f>E1764*C1764</f>
        <v>0</v>
      </c>
    </row>
    <row r="1765" spans="1:6" x14ac:dyDescent="0.3">
      <c r="A1765" s="24"/>
      <c r="B1765" s="27"/>
      <c r="C1765" s="24"/>
      <c r="D1765" s="24"/>
      <c r="E1765" s="25"/>
      <c r="F1765" s="25"/>
    </row>
    <row r="1766" spans="1:6" x14ac:dyDescent="0.3">
      <c r="A1766" s="14" t="s">
        <v>2320</v>
      </c>
      <c r="B1766" s="15" t="s">
        <v>2321</v>
      </c>
      <c r="C1766" s="16">
        <v>2</v>
      </c>
      <c r="D1766" s="16" t="s">
        <v>21</v>
      </c>
      <c r="E1766" s="17"/>
      <c r="F1766" s="18">
        <f>E1766*C1766</f>
        <v>0</v>
      </c>
    </row>
    <row r="1767" spans="1:6" x14ac:dyDescent="0.3">
      <c r="A1767" s="24"/>
      <c r="B1767" s="27"/>
      <c r="C1767" s="24"/>
      <c r="D1767" s="24"/>
      <c r="E1767" s="25"/>
      <c r="F1767" s="25"/>
    </row>
    <row r="1768" spans="1:6" x14ac:dyDescent="0.3">
      <c r="A1768" s="14" t="s">
        <v>2322</v>
      </c>
      <c r="B1768" s="15" t="s">
        <v>2323</v>
      </c>
      <c r="C1768" s="16">
        <v>2</v>
      </c>
      <c r="D1768" s="16" t="s">
        <v>21</v>
      </c>
      <c r="E1768" s="17"/>
      <c r="F1768" s="18">
        <f>E1768*C1768</f>
        <v>0</v>
      </c>
    </row>
    <row r="1769" spans="1:6" x14ac:dyDescent="0.3">
      <c r="A1769" s="24"/>
      <c r="B1769" s="27"/>
      <c r="C1769" s="24"/>
      <c r="D1769" s="24"/>
      <c r="E1769" s="25"/>
      <c r="F1769" s="25"/>
    </row>
    <row r="1770" spans="1:6" x14ac:dyDescent="0.3">
      <c r="A1770" s="14" t="s">
        <v>2324</v>
      </c>
      <c r="B1770" s="15" t="s">
        <v>1038</v>
      </c>
      <c r="C1770" s="16">
        <v>96</v>
      </c>
      <c r="D1770" s="16" t="s">
        <v>21</v>
      </c>
      <c r="E1770" s="17"/>
      <c r="F1770" s="18">
        <f>E1770*C1770</f>
        <v>0</v>
      </c>
    </row>
    <row r="1771" spans="1:6" x14ac:dyDescent="0.3">
      <c r="A1771" s="24"/>
      <c r="B1771" s="27"/>
      <c r="C1771" s="24"/>
      <c r="D1771" s="24"/>
      <c r="E1771" s="25"/>
      <c r="F1771" s="25"/>
    </row>
    <row r="1772" spans="1:6" x14ac:dyDescent="0.3">
      <c r="A1772" s="14" t="s">
        <v>2325</v>
      </c>
      <c r="B1772" s="15" t="s">
        <v>2326</v>
      </c>
      <c r="C1772" s="16">
        <v>36</v>
      </c>
      <c r="D1772" s="16" t="s">
        <v>21</v>
      </c>
      <c r="E1772" s="17"/>
      <c r="F1772" s="18">
        <f>E1772*C1772</f>
        <v>0</v>
      </c>
    </row>
    <row r="1773" spans="1:6" x14ac:dyDescent="0.3">
      <c r="A1773" s="24"/>
      <c r="B1773" s="27"/>
      <c r="C1773" s="24"/>
      <c r="D1773" s="24"/>
      <c r="E1773" s="25"/>
      <c r="F1773" s="25"/>
    </row>
    <row r="1774" spans="1:6" x14ac:dyDescent="0.3">
      <c r="A1774" s="14" t="s">
        <v>2328</v>
      </c>
      <c r="B1774" s="15" t="s">
        <v>2327</v>
      </c>
      <c r="C1774" s="16">
        <v>36</v>
      </c>
      <c r="D1774" s="16" t="s">
        <v>21</v>
      </c>
      <c r="E1774" s="17"/>
      <c r="F1774" s="18">
        <f>E1774*C1774</f>
        <v>0</v>
      </c>
    </row>
    <row r="1775" spans="1:6" x14ac:dyDescent="0.3">
      <c r="A1775" s="24"/>
      <c r="B1775" s="27"/>
      <c r="C1775" s="24"/>
      <c r="D1775" s="24"/>
      <c r="E1775" s="25"/>
      <c r="F1775" s="25"/>
    </row>
    <row r="1776" spans="1:6" x14ac:dyDescent="0.3">
      <c r="A1776" s="14" t="s">
        <v>2329</v>
      </c>
      <c r="B1776" s="15" t="s">
        <v>2331</v>
      </c>
      <c r="C1776" s="16">
        <v>5</v>
      </c>
      <c r="D1776" s="16" t="s">
        <v>21</v>
      </c>
      <c r="E1776" s="17"/>
      <c r="F1776" s="18">
        <f>E1776*C1776</f>
        <v>0</v>
      </c>
    </row>
    <row r="1777" spans="1:6" x14ac:dyDescent="0.3">
      <c r="A1777" s="24"/>
      <c r="B1777" s="27"/>
      <c r="C1777" s="24"/>
      <c r="D1777" s="24"/>
      <c r="E1777" s="25"/>
      <c r="F1777" s="25"/>
    </row>
    <row r="1778" spans="1:6" x14ac:dyDescent="0.3">
      <c r="A1778" s="14" t="s">
        <v>2330</v>
      </c>
      <c r="B1778" s="15" t="s">
        <v>2332</v>
      </c>
      <c r="C1778" s="16">
        <v>5</v>
      </c>
      <c r="D1778" s="16" t="s">
        <v>21</v>
      </c>
      <c r="E1778" s="17"/>
      <c r="F1778" s="18">
        <f>E1778*C1778</f>
        <v>0</v>
      </c>
    </row>
    <row r="1779" spans="1:6" x14ac:dyDescent="0.3">
      <c r="A1779" s="24"/>
      <c r="B1779" s="27"/>
      <c r="C1779" s="24"/>
      <c r="D1779" s="24"/>
      <c r="E1779" s="25"/>
      <c r="F1779" s="25"/>
    </row>
    <row r="1780" spans="1:6" x14ac:dyDescent="0.3">
      <c r="A1780" s="14" t="s">
        <v>2334</v>
      </c>
      <c r="B1780" s="15" t="s">
        <v>2333</v>
      </c>
      <c r="C1780" s="16">
        <v>5</v>
      </c>
      <c r="D1780" s="16" t="s">
        <v>21</v>
      </c>
      <c r="E1780" s="17"/>
      <c r="F1780" s="18">
        <f>E1780*C1780</f>
        <v>0</v>
      </c>
    </row>
    <row r="1781" spans="1:6" x14ac:dyDescent="0.3">
      <c r="A1781" s="24"/>
      <c r="B1781" s="27"/>
      <c r="C1781" s="24"/>
      <c r="D1781" s="24"/>
      <c r="E1781" s="25"/>
      <c r="F1781" s="25"/>
    </row>
    <row r="1782" spans="1:6" x14ac:dyDescent="0.3">
      <c r="A1782" s="14" t="s">
        <v>2335</v>
      </c>
      <c r="B1782" s="15" t="s">
        <v>2333</v>
      </c>
      <c r="C1782" s="16">
        <v>5</v>
      </c>
      <c r="D1782" s="16" t="s">
        <v>21</v>
      </c>
      <c r="E1782" s="17"/>
      <c r="F1782" s="18">
        <f>E1782*C1782</f>
        <v>0</v>
      </c>
    </row>
    <row r="1783" spans="1:6" x14ac:dyDescent="0.3">
      <c r="A1783" s="24"/>
      <c r="B1783" s="27"/>
      <c r="C1783" s="24"/>
      <c r="D1783" s="24"/>
      <c r="E1783" s="25"/>
      <c r="F1783" s="25"/>
    </row>
    <row r="1784" spans="1:6" x14ac:dyDescent="0.3">
      <c r="A1784" s="14" t="s">
        <v>2337</v>
      </c>
      <c r="B1784" s="15" t="s">
        <v>1199</v>
      </c>
      <c r="C1784" s="16">
        <v>24</v>
      </c>
      <c r="D1784" s="16" t="s">
        <v>21</v>
      </c>
      <c r="E1784" s="17"/>
      <c r="F1784" s="18">
        <f>E1784*C1784</f>
        <v>0</v>
      </c>
    </row>
    <row r="1785" spans="1:6" x14ac:dyDescent="0.3">
      <c r="A1785" s="24"/>
      <c r="B1785" s="27"/>
      <c r="C1785" s="24"/>
      <c r="D1785" s="24"/>
      <c r="E1785" s="25"/>
      <c r="F1785" s="25"/>
    </row>
    <row r="1786" spans="1:6" x14ac:dyDescent="0.3">
      <c r="A1786" s="14" t="s">
        <v>2338</v>
      </c>
      <c r="B1786" s="15" t="s">
        <v>2336</v>
      </c>
      <c r="C1786" s="16">
        <v>24</v>
      </c>
      <c r="D1786" s="16" t="s">
        <v>21</v>
      </c>
      <c r="E1786" s="17"/>
      <c r="F1786" s="18">
        <f>E1786*C1786</f>
        <v>0</v>
      </c>
    </row>
    <row r="1787" spans="1:6" x14ac:dyDescent="0.3">
      <c r="A1787" s="24"/>
      <c r="B1787" s="27"/>
      <c r="C1787" s="24"/>
      <c r="D1787" s="24"/>
      <c r="E1787" s="25"/>
      <c r="F1787" s="25"/>
    </row>
    <row r="1788" spans="1:6" x14ac:dyDescent="0.3">
      <c r="A1788" s="14" t="s">
        <v>2339</v>
      </c>
      <c r="B1788" s="15" t="s">
        <v>1198</v>
      </c>
      <c r="C1788" s="16">
        <v>24</v>
      </c>
      <c r="D1788" s="16" t="s">
        <v>21</v>
      </c>
      <c r="E1788" s="17"/>
      <c r="F1788" s="18">
        <f>E1788*C1788</f>
        <v>0</v>
      </c>
    </row>
    <row r="1789" spans="1:6" x14ac:dyDescent="0.3">
      <c r="A1789" s="24"/>
      <c r="B1789" s="27"/>
      <c r="C1789" s="24"/>
      <c r="D1789" s="24"/>
      <c r="E1789" s="25"/>
      <c r="F1789" s="25"/>
    </row>
    <row r="1790" spans="1:6" x14ac:dyDescent="0.3">
      <c r="A1790" s="14" t="s">
        <v>2340</v>
      </c>
      <c r="B1790" s="15" t="s">
        <v>1208</v>
      </c>
      <c r="C1790" s="16">
        <v>24</v>
      </c>
      <c r="D1790" s="16" t="s">
        <v>21</v>
      </c>
      <c r="E1790" s="17"/>
      <c r="F1790" s="18">
        <f>E1790*C1790</f>
        <v>0</v>
      </c>
    </row>
    <row r="1791" spans="1:6" x14ac:dyDescent="0.3">
      <c r="A1791" s="24"/>
      <c r="B1791" s="27"/>
      <c r="C1791" s="24"/>
      <c r="D1791" s="24"/>
      <c r="E1791" s="25"/>
      <c r="F1791" s="25"/>
    </row>
    <row r="1792" spans="1:6" x14ac:dyDescent="0.3">
      <c r="A1792" s="14" t="s">
        <v>2341</v>
      </c>
      <c r="B1792" s="15" t="s">
        <v>1192</v>
      </c>
      <c r="C1792" s="16">
        <v>48</v>
      </c>
      <c r="D1792" s="16" t="s">
        <v>21</v>
      </c>
      <c r="E1792" s="17"/>
      <c r="F1792" s="18">
        <f>E1792*C1792</f>
        <v>0</v>
      </c>
    </row>
    <row r="1793" spans="1:6" x14ac:dyDescent="0.3">
      <c r="A1793" s="24"/>
      <c r="B1793" s="27"/>
      <c r="C1793" s="24"/>
      <c r="D1793" s="24"/>
      <c r="E1793" s="25"/>
      <c r="F1793" s="25"/>
    </row>
    <row r="1794" spans="1:6" x14ac:dyDescent="0.3">
      <c r="A1794" s="14" t="s">
        <v>2342</v>
      </c>
      <c r="B1794" s="15" t="s">
        <v>1193</v>
      </c>
      <c r="C1794" s="16">
        <v>48</v>
      </c>
      <c r="D1794" s="16" t="s">
        <v>21</v>
      </c>
      <c r="E1794" s="17"/>
      <c r="F1794" s="18">
        <f>E1794*C1794</f>
        <v>0</v>
      </c>
    </row>
    <row r="1795" spans="1:6" x14ac:dyDescent="0.3">
      <c r="A1795" s="24"/>
      <c r="B1795" s="27"/>
      <c r="C1795" s="24"/>
      <c r="D1795" s="24"/>
      <c r="E1795" s="25"/>
      <c r="F1795" s="25"/>
    </row>
    <row r="1796" spans="1:6" x14ac:dyDescent="0.3">
      <c r="A1796" s="14" t="s">
        <v>2343</v>
      </c>
      <c r="B1796" s="15" t="s">
        <v>1194</v>
      </c>
      <c r="C1796" s="16">
        <v>48</v>
      </c>
      <c r="D1796" s="16" t="s">
        <v>21</v>
      </c>
      <c r="E1796" s="17"/>
      <c r="F1796" s="18">
        <f>E1796*C1796</f>
        <v>0</v>
      </c>
    </row>
    <row r="1797" spans="1:6" x14ac:dyDescent="0.3">
      <c r="A1797" s="24"/>
      <c r="B1797" s="27"/>
      <c r="C1797" s="24"/>
      <c r="D1797" s="24"/>
      <c r="E1797" s="25"/>
      <c r="F1797" s="25"/>
    </row>
    <row r="1798" spans="1:6" x14ac:dyDescent="0.3">
      <c r="A1798" s="14" t="s">
        <v>2344</v>
      </c>
      <c r="B1798" s="15" t="s">
        <v>1196</v>
      </c>
      <c r="C1798" s="16">
        <v>48</v>
      </c>
      <c r="D1798" s="16" t="s">
        <v>21</v>
      </c>
      <c r="E1798" s="17"/>
      <c r="F1798" s="18">
        <f>E1798*C1798</f>
        <v>0</v>
      </c>
    </row>
    <row r="1799" spans="1:6" x14ac:dyDescent="0.3">
      <c r="A1799" s="24"/>
      <c r="B1799" s="27"/>
      <c r="C1799" s="24"/>
      <c r="D1799" s="24"/>
      <c r="E1799" s="25"/>
      <c r="F1799" s="25"/>
    </row>
    <row r="1800" spans="1:6" x14ac:dyDescent="0.3">
      <c r="A1800" s="14" t="s">
        <v>2346</v>
      </c>
      <c r="B1800" s="15" t="s">
        <v>2347</v>
      </c>
      <c r="C1800" s="16">
        <v>2</v>
      </c>
      <c r="D1800" s="16" t="s">
        <v>21</v>
      </c>
      <c r="E1800" s="17"/>
      <c r="F1800" s="18">
        <f>E1800*C1800</f>
        <v>0</v>
      </c>
    </row>
    <row r="1801" spans="1:6" x14ac:dyDescent="0.3">
      <c r="A1801" s="24"/>
      <c r="B1801" s="55" t="s">
        <v>2348</v>
      </c>
      <c r="C1801" s="24"/>
      <c r="D1801" s="9"/>
      <c r="E1801" s="25"/>
      <c r="F1801" s="39"/>
    </row>
    <row r="1802" spans="1:6" x14ac:dyDescent="0.3">
      <c r="A1802" s="24"/>
      <c r="B1802" s="55" t="s">
        <v>2349</v>
      </c>
      <c r="C1802" s="24"/>
      <c r="D1802" s="9"/>
      <c r="E1802" s="25"/>
      <c r="F1802" s="39"/>
    </row>
    <row r="1803" spans="1:6" x14ac:dyDescent="0.3">
      <c r="A1803" s="24"/>
      <c r="B1803" s="55" t="s">
        <v>2350</v>
      </c>
      <c r="C1803" s="24"/>
      <c r="D1803" s="9"/>
      <c r="E1803" s="25"/>
      <c r="F1803" s="39"/>
    </row>
    <row r="1804" spans="1:6" x14ac:dyDescent="0.3">
      <c r="A1804" s="24"/>
      <c r="B1804" s="55" t="s">
        <v>2351</v>
      </c>
      <c r="C1804" s="24"/>
      <c r="D1804" s="9"/>
      <c r="E1804" s="25"/>
      <c r="F1804" s="39"/>
    </row>
    <row r="1805" spans="1:6" x14ac:dyDescent="0.3">
      <c r="A1805" s="24"/>
      <c r="B1805" s="55" t="s">
        <v>2352</v>
      </c>
      <c r="C1805" s="24"/>
      <c r="D1805" s="9"/>
      <c r="E1805" s="25"/>
      <c r="F1805" s="39"/>
    </row>
    <row r="1806" spans="1:6" x14ac:dyDescent="0.3">
      <c r="A1806" s="24"/>
      <c r="B1806" s="55" t="s">
        <v>2349</v>
      </c>
      <c r="C1806" s="24"/>
      <c r="D1806" s="9"/>
      <c r="E1806" s="25"/>
      <c r="F1806" s="39"/>
    </row>
    <row r="1807" spans="1:6" x14ac:dyDescent="0.3">
      <c r="A1807" s="24"/>
      <c r="B1807" s="55" t="s">
        <v>330</v>
      </c>
      <c r="C1807" s="24"/>
      <c r="D1807" s="9"/>
      <c r="E1807" s="25"/>
      <c r="F1807" s="39"/>
    </row>
    <row r="1808" spans="1:6" x14ac:dyDescent="0.3">
      <c r="A1808" s="24"/>
      <c r="B1808" s="58"/>
      <c r="C1808" s="24"/>
      <c r="D1808" s="9"/>
      <c r="E1808" s="25"/>
      <c r="F1808" s="39"/>
    </row>
    <row r="1809" spans="1:6" x14ac:dyDescent="0.3">
      <c r="A1809" s="14" t="s">
        <v>2353</v>
      </c>
      <c r="B1809" s="15" t="s">
        <v>2214</v>
      </c>
      <c r="C1809" s="16">
        <v>5</v>
      </c>
      <c r="D1809" s="16" t="s">
        <v>21</v>
      </c>
      <c r="E1809" s="17"/>
      <c r="F1809" s="18">
        <f>E1809*C1809</f>
        <v>0</v>
      </c>
    </row>
    <row r="1810" spans="1:6" x14ac:dyDescent="0.3">
      <c r="A1810" s="24"/>
      <c r="B1810" s="55" t="s">
        <v>2250</v>
      </c>
      <c r="C1810" s="24"/>
      <c r="D1810" s="9"/>
      <c r="E1810" s="25"/>
      <c r="F1810" s="39"/>
    </row>
    <row r="1811" spans="1:6" x14ac:dyDescent="0.3">
      <c r="A1811" s="24"/>
      <c r="B1811" s="55" t="s">
        <v>2253</v>
      </c>
      <c r="C1811" s="24"/>
      <c r="D1811" s="9"/>
      <c r="E1811" s="25"/>
      <c r="F1811" s="39"/>
    </row>
    <row r="1812" spans="1:6" x14ac:dyDescent="0.3">
      <c r="A1812" s="24"/>
      <c r="B1812" s="55" t="s">
        <v>2503</v>
      </c>
      <c r="C1812" s="24"/>
      <c r="D1812" s="9"/>
      <c r="E1812" s="25"/>
      <c r="F1812" s="39"/>
    </row>
    <row r="1813" spans="1:6" x14ac:dyDescent="0.3">
      <c r="A1813" s="24"/>
      <c r="B1813" s="55" t="s">
        <v>2254</v>
      </c>
      <c r="C1813" s="24"/>
      <c r="D1813" s="9"/>
      <c r="E1813" s="25"/>
      <c r="F1813" s="39"/>
    </row>
    <row r="1814" spans="1:6" x14ac:dyDescent="0.3">
      <c r="A1814" s="24"/>
      <c r="B1814" s="55" t="s">
        <v>2255</v>
      </c>
      <c r="C1814" s="24"/>
      <c r="D1814" s="9"/>
      <c r="E1814" s="25"/>
      <c r="F1814" s="39"/>
    </row>
    <row r="1815" spans="1:6" x14ac:dyDescent="0.3">
      <c r="A1815" s="24"/>
      <c r="B1815" s="58"/>
      <c r="C1815" s="24"/>
      <c r="D1815" s="9"/>
      <c r="E1815" s="25"/>
      <c r="F1815" s="39"/>
    </row>
    <row r="1816" spans="1:6" x14ac:dyDescent="0.3">
      <c r="A1816" s="14" t="s">
        <v>2354</v>
      </c>
      <c r="B1816" s="15" t="s">
        <v>1945</v>
      </c>
      <c r="C1816" s="16">
        <v>5</v>
      </c>
      <c r="D1816" s="16" t="s">
        <v>21</v>
      </c>
      <c r="E1816" s="17"/>
      <c r="F1816" s="18">
        <f>E1816*C1816</f>
        <v>0</v>
      </c>
    </row>
    <row r="1817" spans="1:6" x14ac:dyDescent="0.3">
      <c r="A1817" s="24"/>
      <c r="B1817" s="27" t="s">
        <v>1946</v>
      </c>
      <c r="C1817" s="24"/>
      <c r="D1817" s="24"/>
      <c r="E1817" s="25"/>
      <c r="F1817" s="25"/>
    </row>
    <row r="1818" spans="1:6" x14ac:dyDescent="0.3">
      <c r="A1818" s="24"/>
      <c r="B1818" s="27" t="s">
        <v>1947</v>
      </c>
      <c r="C1818" s="24"/>
      <c r="D1818" s="24"/>
      <c r="E1818" s="25"/>
      <c r="F1818" s="25"/>
    </row>
    <row r="1819" spans="1:6" x14ac:dyDescent="0.3">
      <c r="A1819" s="24"/>
      <c r="B1819" s="58"/>
      <c r="C1819" s="24"/>
      <c r="D1819" s="9"/>
      <c r="E1819" s="25"/>
      <c r="F1819" s="39"/>
    </row>
    <row r="1820" spans="1:6" x14ac:dyDescent="0.3">
      <c r="A1820" s="14" t="s">
        <v>2355</v>
      </c>
      <c r="B1820" s="15" t="s">
        <v>1250</v>
      </c>
      <c r="C1820" s="16">
        <v>2</v>
      </c>
      <c r="D1820" s="16" t="s">
        <v>21</v>
      </c>
      <c r="E1820" s="17"/>
      <c r="F1820" s="18">
        <f>E1820*C1820</f>
        <v>0</v>
      </c>
    </row>
    <row r="1821" spans="1:6" x14ac:dyDescent="0.3">
      <c r="A1821" s="24"/>
      <c r="B1821" s="27" t="s">
        <v>1251</v>
      </c>
      <c r="C1821" s="24"/>
      <c r="D1821" s="24"/>
      <c r="E1821" s="25"/>
      <c r="F1821" s="25"/>
    </row>
    <row r="1822" spans="1:6" x14ac:dyDescent="0.3">
      <c r="A1822" s="24"/>
      <c r="B1822" s="27" t="s">
        <v>1254</v>
      </c>
      <c r="C1822" s="24"/>
      <c r="D1822" s="24"/>
      <c r="E1822" s="25"/>
      <c r="F1822" s="25"/>
    </row>
    <row r="1823" spans="1:6" x14ac:dyDescent="0.3">
      <c r="A1823" s="24"/>
      <c r="B1823" s="27" t="s">
        <v>1255</v>
      </c>
      <c r="C1823" s="24"/>
      <c r="D1823" s="24"/>
      <c r="E1823" s="25"/>
      <c r="F1823" s="25"/>
    </row>
    <row r="1824" spans="1:6" x14ac:dyDescent="0.3">
      <c r="A1824" s="24"/>
      <c r="B1824" s="27" t="s">
        <v>2496</v>
      </c>
      <c r="C1824" s="24"/>
      <c r="D1824" s="24"/>
      <c r="E1824" s="25"/>
      <c r="F1824" s="25"/>
    </row>
    <row r="1825" spans="1:6" x14ac:dyDescent="0.3">
      <c r="A1825" s="24"/>
      <c r="B1825" s="27" t="s">
        <v>1253</v>
      </c>
      <c r="C1825" s="24"/>
      <c r="D1825" s="24"/>
      <c r="E1825" s="25"/>
      <c r="F1825" s="25"/>
    </row>
    <row r="1826" spans="1:6" x14ac:dyDescent="0.3">
      <c r="A1826" s="24"/>
      <c r="B1826" s="27" t="s">
        <v>1252</v>
      </c>
      <c r="C1826" s="24"/>
      <c r="D1826" s="24"/>
      <c r="E1826" s="25"/>
      <c r="F1826" s="25"/>
    </row>
    <row r="1827" spans="1:6" x14ac:dyDescent="0.3">
      <c r="A1827" s="24"/>
      <c r="B1827" s="58"/>
      <c r="C1827" s="24"/>
      <c r="D1827" s="9"/>
      <c r="E1827" s="25"/>
      <c r="F1827" s="39"/>
    </row>
    <row r="1828" spans="1:6" x14ac:dyDescent="0.3">
      <c r="A1828" s="14" t="s">
        <v>2356</v>
      </c>
      <c r="B1828" s="15" t="s">
        <v>2357</v>
      </c>
      <c r="C1828" s="16">
        <v>2</v>
      </c>
      <c r="D1828" s="16" t="s">
        <v>21</v>
      </c>
      <c r="E1828" s="17"/>
      <c r="F1828" s="18">
        <f>E1828*C1828</f>
        <v>0</v>
      </c>
    </row>
    <row r="1829" spans="1:6" x14ac:dyDescent="0.3">
      <c r="A1829" s="24"/>
      <c r="B1829" s="27" t="s">
        <v>2446</v>
      </c>
      <c r="C1829" s="24"/>
      <c r="D1829" s="9"/>
      <c r="E1829" s="25"/>
      <c r="F1829" s="39"/>
    </row>
    <row r="1830" spans="1:6" x14ac:dyDescent="0.3">
      <c r="A1830" s="24"/>
      <c r="B1830" s="27" t="s">
        <v>2358</v>
      </c>
      <c r="C1830" s="24"/>
      <c r="D1830" s="9"/>
      <c r="E1830" s="25"/>
      <c r="F1830" s="39"/>
    </row>
    <row r="1831" spans="1:6" x14ac:dyDescent="0.3">
      <c r="A1831" s="24"/>
      <c r="B1831" s="27" t="s">
        <v>2361</v>
      </c>
      <c r="C1831" s="24"/>
      <c r="D1831" s="9"/>
      <c r="E1831" s="25"/>
      <c r="F1831" s="39"/>
    </row>
    <row r="1832" spans="1:6" x14ac:dyDescent="0.3">
      <c r="A1832" s="24"/>
      <c r="B1832" s="27" t="s">
        <v>2359</v>
      </c>
      <c r="C1832" s="24"/>
      <c r="D1832" s="9"/>
      <c r="E1832" s="25"/>
      <c r="F1832" s="39"/>
    </row>
    <row r="1833" spans="1:6" x14ac:dyDescent="0.3">
      <c r="A1833" s="24"/>
      <c r="B1833" s="27" t="s">
        <v>2362</v>
      </c>
      <c r="C1833" s="24"/>
      <c r="D1833" s="9"/>
      <c r="E1833" s="25"/>
      <c r="F1833" s="39"/>
    </row>
    <row r="1834" spans="1:6" x14ac:dyDescent="0.3">
      <c r="A1834" s="24"/>
      <c r="B1834" s="27" t="s">
        <v>2360</v>
      </c>
      <c r="C1834" s="24"/>
      <c r="D1834" s="9"/>
      <c r="E1834" s="25"/>
      <c r="F1834" s="39"/>
    </row>
    <row r="1835" spans="1:6" x14ac:dyDescent="0.3">
      <c r="A1835" s="24"/>
      <c r="B1835" s="58"/>
      <c r="C1835" s="24"/>
      <c r="D1835" s="9"/>
      <c r="E1835" s="25"/>
      <c r="F1835" s="39"/>
    </row>
    <row r="1836" spans="1:6" x14ac:dyDescent="0.3">
      <c r="A1836" s="14" t="s">
        <v>2363</v>
      </c>
      <c r="B1836" s="76" t="s">
        <v>302</v>
      </c>
      <c r="C1836" s="16">
        <v>4</v>
      </c>
      <c r="D1836" s="16" t="s">
        <v>21</v>
      </c>
      <c r="E1836" s="17"/>
      <c r="F1836" s="18">
        <f>E1836*C1836</f>
        <v>0</v>
      </c>
    </row>
    <row r="1837" spans="1:6" x14ac:dyDescent="0.3">
      <c r="A1837" s="19"/>
      <c r="B1837" s="6" t="s">
        <v>303</v>
      </c>
      <c r="C1837" s="19"/>
      <c r="D1837" s="19"/>
      <c r="E1837" s="21"/>
      <c r="F1837" s="21"/>
    </row>
    <row r="1838" spans="1:6" x14ac:dyDescent="0.3">
      <c r="A1838" s="19"/>
      <c r="B1838" s="6" t="s">
        <v>306</v>
      </c>
      <c r="C1838" s="19"/>
      <c r="D1838" s="19"/>
      <c r="E1838" s="21"/>
      <c r="F1838" s="21"/>
    </row>
    <row r="1839" spans="1:6" x14ac:dyDescent="0.3">
      <c r="A1839" s="19"/>
      <c r="B1839" s="6" t="s">
        <v>304</v>
      </c>
      <c r="C1839" s="19"/>
      <c r="D1839" s="19"/>
      <c r="E1839" s="21"/>
      <c r="F1839" s="21"/>
    </row>
    <row r="1840" spans="1:6" x14ac:dyDescent="0.3">
      <c r="A1840" s="19"/>
      <c r="B1840" s="6" t="s">
        <v>310</v>
      </c>
      <c r="C1840" s="19"/>
      <c r="D1840" s="19"/>
      <c r="E1840" s="21"/>
      <c r="F1840" s="21"/>
    </row>
    <row r="1841" spans="1:6" x14ac:dyDescent="0.3">
      <c r="A1841" s="19"/>
      <c r="B1841" s="6" t="s">
        <v>305</v>
      </c>
      <c r="C1841" s="19"/>
      <c r="D1841" s="19"/>
      <c r="E1841" s="21"/>
      <c r="F1841" s="21"/>
    </row>
    <row r="1842" spans="1:6" x14ac:dyDescent="0.3">
      <c r="A1842" s="19"/>
      <c r="B1842" s="6" t="s">
        <v>307</v>
      </c>
      <c r="C1842" s="19"/>
      <c r="D1842" s="19"/>
      <c r="E1842" s="21"/>
      <c r="F1842" s="21"/>
    </row>
    <row r="1843" spans="1:6" x14ac:dyDescent="0.3">
      <c r="A1843" s="19"/>
      <c r="B1843" s="6" t="s">
        <v>308</v>
      </c>
      <c r="C1843" s="19"/>
      <c r="D1843" s="19"/>
      <c r="E1843" s="21"/>
      <c r="F1843" s="21"/>
    </row>
    <row r="1844" spans="1:6" x14ac:dyDescent="0.3">
      <c r="A1844" s="19"/>
      <c r="B1844" s="6" t="s">
        <v>309</v>
      </c>
      <c r="C1844" s="19"/>
      <c r="D1844" s="19"/>
      <c r="E1844" s="21"/>
      <c r="F1844" s="21"/>
    </row>
    <row r="1845" spans="1:6" x14ac:dyDescent="0.3">
      <c r="A1845" s="24"/>
      <c r="B1845" s="58"/>
      <c r="C1845" s="24"/>
      <c r="D1845" s="9"/>
      <c r="E1845" s="25"/>
      <c r="F1845" s="39"/>
    </row>
    <row r="1846" spans="1:6" x14ac:dyDescent="0.3">
      <c r="A1846" s="14" t="s">
        <v>2364</v>
      </c>
      <c r="B1846" s="15" t="s">
        <v>2365</v>
      </c>
      <c r="C1846" s="16">
        <v>6</v>
      </c>
      <c r="D1846" s="16" t="s">
        <v>21</v>
      </c>
      <c r="E1846" s="17"/>
      <c r="F1846" s="18">
        <f>E1846*C1846</f>
        <v>0</v>
      </c>
    </row>
    <row r="1847" spans="1:6" x14ac:dyDescent="0.3">
      <c r="A1847" s="24"/>
      <c r="B1847" s="6"/>
      <c r="C1847" s="24"/>
      <c r="D1847" s="9"/>
      <c r="E1847" s="25"/>
      <c r="F1847" s="39"/>
    </row>
    <row r="1848" spans="1:6" x14ac:dyDescent="0.3">
      <c r="A1848" s="14" t="s">
        <v>2368</v>
      </c>
      <c r="B1848" s="15" t="s">
        <v>2367</v>
      </c>
      <c r="C1848" s="16">
        <v>2</v>
      </c>
      <c r="D1848" s="16" t="s">
        <v>21</v>
      </c>
      <c r="E1848" s="17"/>
      <c r="F1848" s="18">
        <f>E1848*C1848</f>
        <v>0</v>
      </c>
    </row>
    <row r="1849" spans="1:6" x14ac:dyDescent="0.3">
      <c r="A1849" s="24"/>
      <c r="B1849" s="27" t="s">
        <v>1717</v>
      </c>
      <c r="C1849" s="24"/>
      <c r="D1849" s="24"/>
      <c r="E1849" s="25"/>
      <c r="F1849" s="25"/>
    </row>
    <row r="1850" spans="1:6" x14ac:dyDescent="0.3">
      <c r="A1850" s="24"/>
      <c r="B1850" s="27" t="s">
        <v>2447</v>
      </c>
      <c r="C1850" s="24"/>
      <c r="D1850" s="24"/>
      <c r="E1850" s="25"/>
      <c r="F1850" s="25"/>
    </row>
    <row r="1851" spans="1:6" x14ac:dyDescent="0.3">
      <c r="A1851" s="24"/>
      <c r="B1851" s="58"/>
      <c r="C1851" s="24"/>
      <c r="D1851" s="9"/>
      <c r="E1851" s="25"/>
      <c r="F1851" s="39"/>
    </row>
    <row r="1852" spans="1:6" x14ac:dyDescent="0.3">
      <c r="A1852" s="14" t="s">
        <v>2369</v>
      </c>
      <c r="B1852" s="15" t="s">
        <v>2370</v>
      </c>
      <c r="C1852" s="16">
        <v>2</v>
      </c>
      <c r="D1852" s="16" t="s">
        <v>21</v>
      </c>
      <c r="E1852" s="17"/>
      <c r="F1852" s="18">
        <f>E1852*C1852</f>
        <v>0</v>
      </c>
    </row>
    <row r="1853" spans="1:6" x14ac:dyDescent="0.3">
      <c r="A1853" s="24"/>
      <c r="B1853" s="27" t="s">
        <v>1717</v>
      </c>
      <c r="C1853" s="24"/>
      <c r="D1853" s="24"/>
      <c r="E1853" s="25"/>
      <c r="F1853" s="25"/>
    </row>
    <row r="1854" spans="1:6" x14ac:dyDescent="0.3">
      <c r="A1854" s="24"/>
      <c r="B1854" s="27" t="s">
        <v>2448</v>
      </c>
      <c r="C1854" s="24"/>
      <c r="D1854" s="24"/>
      <c r="E1854" s="25"/>
      <c r="F1854" s="25"/>
    </row>
    <row r="1855" spans="1:6" x14ac:dyDescent="0.3">
      <c r="A1855" s="24"/>
      <c r="B1855" s="58"/>
      <c r="C1855" s="24"/>
      <c r="D1855" s="9"/>
      <c r="E1855" s="25"/>
      <c r="F1855" s="39"/>
    </row>
    <row r="1856" spans="1:6" x14ac:dyDescent="0.3">
      <c r="A1856" s="14" t="s">
        <v>2366</v>
      </c>
      <c r="B1856" s="15" t="s">
        <v>2371</v>
      </c>
      <c r="C1856" s="16">
        <v>2</v>
      </c>
      <c r="D1856" s="16" t="s">
        <v>21</v>
      </c>
      <c r="E1856" s="17"/>
      <c r="F1856" s="18">
        <f>E1856*C1856</f>
        <v>0</v>
      </c>
    </row>
    <row r="1857" spans="1:6" x14ac:dyDescent="0.3">
      <c r="A1857" s="24"/>
      <c r="B1857" s="27" t="s">
        <v>1717</v>
      </c>
      <c r="C1857" s="24"/>
      <c r="D1857" s="9"/>
      <c r="E1857" s="25"/>
      <c r="F1857" s="39"/>
    </row>
    <row r="1858" spans="1:6" x14ac:dyDescent="0.3">
      <c r="A1858" s="24"/>
      <c r="B1858" s="27" t="s">
        <v>2447</v>
      </c>
      <c r="C1858" s="24"/>
      <c r="D1858" s="9"/>
      <c r="E1858" s="25"/>
      <c r="F1858" s="39"/>
    </row>
    <row r="1859" spans="1:6" x14ac:dyDescent="0.3">
      <c r="A1859" s="24"/>
      <c r="B1859" s="58"/>
      <c r="C1859" s="24"/>
      <c r="D1859" s="9"/>
      <c r="E1859" s="25"/>
      <c r="F1859" s="39"/>
    </row>
    <row r="1860" spans="1:6" x14ac:dyDescent="0.3">
      <c r="A1860" s="14" t="s">
        <v>2372</v>
      </c>
      <c r="B1860" s="15" t="s">
        <v>2373</v>
      </c>
      <c r="C1860" s="16">
        <v>2</v>
      </c>
      <c r="D1860" s="16" t="s">
        <v>21</v>
      </c>
      <c r="E1860" s="17"/>
      <c r="F1860" s="18">
        <f>E1860*C1860</f>
        <v>0</v>
      </c>
    </row>
    <row r="1861" spans="1:6" x14ac:dyDescent="0.3">
      <c r="A1861" s="24"/>
      <c r="B1861" s="59" t="s">
        <v>1597</v>
      </c>
      <c r="C1861" s="24"/>
      <c r="D1861" s="9"/>
      <c r="E1861" s="25"/>
      <c r="F1861" s="39"/>
    </row>
    <row r="1862" spans="1:6" x14ac:dyDescent="0.3">
      <c r="A1862" s="24"/>
      <c r="B1862" s="59" t="s">
        <v>2374</v>
      </c>
      <c r="C1862" s="24"/>
      <c r="D1862" s="9"/>
      <c r="E1862" s="25"/>
      <c r="F1862" s="39"/>
    </row>
    <row r="1863" spans="1:6" x14ac:dyDescent="0.3">
      <c r="A1863" s="24"/>
      <c r="B1863" s="59"/>
      <c r="C1863" s="24"/>
      <c r="D1863" s="9"/>
      <c r="E1863" s="25"/>
      <c r="F1863" s="39"/>
    </row>
    <row r="1864" spans="1:6" x14ac:dyDescent="0.3">
      <c r="A1864" s="14" t="s">
        <v>2375</v>
      </c>
      <c r="B1864" s="15" t="s">
        <v>2345</v>
      </c>
      <c r="C1864" s="16">
        <v>2</v>
      </c>
      <c r="D1864" s="16" t="s">
        <v>21</v>
      </c>
      <c r="E1864" s="17"/>
      <c r="F1864" s="18">
        <f>E1864*C1864</f>
        <v>0</v>
      </c>
    </row>
    <row r="1865" spans="1:6" x14ac:dyDescent="0.3">
      <c r="A1865" s="24"/>
      <c r="B1865" s="59" t="s">
        <v>2376</v>
      </c>
      <c r="C1865" s="24"/>
      <c r="D1865" s="9"/>
      <c r="E1865" s="25"/>
      <c r="F1865" s="39"/>
    </row>
    <row r="1866" spans="1:6" x14ac:dyDescent="0.3">
      <c r="A1866" s="24"/>
      <c r="B1866" s="59"/>
      <c r="C1866" s="24"/>
      <c r="D1866" s="9"/>
      <c r="E1866" s="25"/>
      <c r="F1866" s="39"/>
    </row>
    <row r="1867" spans="1:6" x14ac:dyDescent="0.3">
      <c r="A1867" s="14" t="s">
        <v>2377</v>
      </c>
      <c r="B1867" s="15" t="s">
        <v>2378</v>
      </c>
      <c r="C1867" s="16">
        <v>20</v>
      </c>
      <c r="D1867" s="16" t="s">
        <v>21</v>
      </c>
      <c r="E1867" s="17"/>
      <c r="F1867" s="18">
        <f>E1867*C1867</f>
        <v>0</v>
      </c>
    </row>
    <row r="1868" spans="1:6" x14ac:dyDescent="0.3">
      <c r="A1868" s="24"/>
      <c r="B1868" s="58"/>
      <c r="C1868" s="24"/>
      <c r="D1868" s="9"/>
      <c r="E1868" s="25"/>
      <c r="F1868" s="39"/>
    </row>
    <row r="1869" spans="1:6" x14ac:dyDescent="0.3">
      <c r="A1869" s="14" t="s">
        <v>2382</v>
      </c>
      <c r="B1869" s="15" t="s">
        <v>2379</v>
      </c>
      <c r="C1869" s="16">
        <v>1</v>
      </c>
      <c r="D1869" s="16" t="s">
        <v>21</v>
      </c>
      <c r="E1869" s="17"/>
      <c r="F1869" s="18">
        <f>E1869*C1869</f>
        <v>0</v>
      </c>
    </row>
    <row r="1870" spans="1:6" x14ac:dyDescent="0.3">
      <c r="A1870" s="24"/>
      <c r="B1870" s="59" t="s">
        <v>2380</v>
      </c>
      <c r="C1870" s="24"/>
      <c r="D1870" s="9"/>
      <c r="E1870" s="25"/>
      <c r="F1870" s="39"/>
    </row>
    <row r="1871" spans="1:6" x14ac:dyDescent="0.3">
      <c r="A1871" s="24"/>
      <c r="B1871" s="59" t="s">
        <v>2383</v>
      </c>
      <c r="C1871" s="24"/>
      <c r="D1871" s="9"/>
      <c r="E1871" s="25"/>
      <c r="F1871" s="39"/>
    </row>
    <row r="1872" spans="1:6" x14ac:dyDescent="0.3">
      <c r="A1872" s="24"/>
      <c r="B1872" s="59" t="s">
        <v>2384</v>
      </c>
      <c r="C1872" s="24"/>
      <c r="D1872" s="9"/>
      <c r="E1872" s="25"/>
      <c r="F1872" s="39"/>
    </row>
    <row r="1873" spans="1:13" x14ac:dyDescent="0.3">
      <c r="A1873" s="24"/>
      <c r="B1873" s="59" t="s">
        <v>2381</v>
      </c>
      <c r="C1873" s="24"/>
      <c r="D1873" s="9"/>
      <c r="E1873" s="25"/>
      <c r="F1873" s="39"/>
    </row>
    <row r="1874" spans="1:13" x14ac:dyDescent="0.3">
      <c r="A1874" s="24"/>
      <c r="B1874" s="58"/>
      <c r="C1874" s="24"/>
      <c r="D1874" s="9"/>
      <c r="E1874" s="25"/>
      <c r="F1874" s="39"/>
    </row>
    <row r="1875" spans="1:13" x14ac:dyDescent="0.3">
      <c r="A1875" s="14" t="s">
        <v>2385</v>
      </c>
      <c r="B1875" s="15" t="s">
        <v>2387</v>
      </c>
      <c r="C1875" s="16">
        <v>30</v>
      </c>
      <c r="D1875" s="16" t="s">
        <v>21</v>
      </c>
      <c r="E1875" s="17"/>
      <c r="F1875" s="18">
        <f>E1875*C1875</f>
        <v>0</v>
      </c>
    </row>
    <row r="1876" spans="1:13" x14ac:dyDescent="0.3">
      <c r="A1876" s="24"/>
      <c r="B1876" s="60" t="s">
        <v>2386</v>
      </c>
      <c r="C1876" s="24"/>
      <c r="D1876" s="9"/>
      <c r="E1876" s="25"/>
      <c r="F1876" s="39"/>
      <c r="M1876" s="22"/>
    </row>
    <row r="1877" spans="1:13" x14ac:dyDescent="0.3">
      <c r="A1877" s="24"/>
      <c r="C1877" s="24"/>
      <c r="D1877" s="9"/>
      <c r="E1877" s="25"/>
      <c r="F1877" s="39"/>
    </row>
    <row r="1878" spans="1:13" ht="15" customHeight="1" x14ac:dyDescent="0.3">
      <c r="A1878" s="14" t="s">
        <v>2392</v>
      </c>
      <c r="B1878" s="15" t="s">
        <v>2388</v>
      </c>
      <c r="C1878" s="16">
        <v>30</v>
      </c>
      <c r="D1878" s="16" t="s">
        <v>21</v>
      </c>
      <c r="E1878" s="17"/>
      <c r="F1878" s="18">
        <f>E1878*C1878</f>
        <v>0</v>
      </c>
    </row>
    <row r="1879" spans="1:13" x14ac:dyDescent="0.3">
      <c r="A1879" s="24"/>
      <c r="B1879" s="60" t="s">
        <v>2390</v>
      </c>
      <c r="C1879" s="24"/>
      <c r="D1879" s="9"/>
      <c r="E1879" s="25"/>
      <c r="F1879" s="39"/>
    </row>
    <row r="1880" spans="1:13" x14ac:dyDescent="0.3">
      <c r="A1880" s="24"/>
      <c r="B1880" s="60" t="s">
        <v>2389</v>
      </c>
      <c r="C1880" s="24"/>
      <c r="D1880" s="9"/>
      <c r="E1880" s="25"/>
      <c r="F1880" s="39"/>
    </row>
    <row r="1881" spans="1:13" x14ac:dyDescent="0.3">
      <c r="A1881" s="24"/>
      <c r="B1881" s="60" t="s">
        <v>2391</v>
      </c>
      <c r="C1881" s="24"/>
      <c r="D1881" s="9"/>
      <c r="E1881" s="25"/>
      <c r="F1881" s="39"/>
    </row>
    <row r="1882" spans="1:13" x14ac:dyDescent="0.3">
      <c r="A1882" s="24"/>
      <c r="B1882" s="60"/>
      <c r="C1882" s="24"/>
      <c r="D1882" s="9"/>
      <c r="E1882" s="25"/>
      <c r="F1882" s="39"/>
    </row>
    <row r="1883" spans="1:13" x14ac:dyDescent="0.3">
      <c r="A1883" s="14" t="s">
        <v>2393</v>
      </c>
      <c r="B1883" s="15" t="s">
        <v>2394</v>
      </c>
      <c r="C1883" s="16">
        <v>2</v>
      </c>
      <c r="D1883" s="16" t="s">
        <v>21</v>
      </c>
      <c r="E1883" s="17"/>
      <c r="F1883" s="18">
        <f>E1883*C1883</f>
        <v>0</v>
      </c>
    </row>
    <row r="1884" spans="1:13" x14ac:dyDescent="0.3">
      <c r="A1884" s="24"/>
      <c r="B1884" s="60" t="s">
        <v>2395</v>
      </c>
      <c r="C1884" s="24"/>
      <c r="D1884" s="9"/>
      <c r="E1884" s="25"/>
      <c r="F1884" s="39"/>
    </row>
    <row r="1885" spans="1:13" x14ac:dyDescent="0.3">
      <c r="A1885" s="24"/>
      <c r="B1885" s="60"/>
      <c r="C1885" s="24"/>
      <c r="D1885" s="9"/>
      <c r="E1885" s="25"/>
      <c r="F1885" s="39"/>
    </row>
    <row r="1886" spans="1:13" x14ac:dyDescent="0.3">
      <c r="A1886" s="14" t="s">
        <v>2400</v>
      </c>
      <c r="B1886" s="76" t="s">
        <v>2397</v>
      </c>
      <c r="C1886" s="16">
        <v>2</v>
      </c>
      <c r="D1886" s="16" t="s">
        <v>21</v>
      </c>
      <c r="E1886" s="17"/>
      <c r="F1886" s="18">
        <f>E1886*C1886</f>
        <v>0</v>
      </c>
    </row>
    <row r="1887" spans="1:13" x14ac:dyDescent="0.3">
      <c r="A1887" s="24"/>
      <c r="B1887" s="60" t="s">
        <v>2451</v>
      </c>
      <c r="C1887" s="24"/>
      <c r="D1887" s="9"/>
      <c r="E1887" s="25"/>
      <c r="F1887" s="39"/>
    </row>
    <row r="1888" spans="1:13" x14ac:dyDescent="0.3">
      <c r="A1888" s="24"/>
      <c r="B1888" s="60" t="s">
        <v>2396</v>
      </c>
      <c r="C1888" s="24"/>
      <c r="D1888" s="9"/>
      <c r="E1888" s="25"/>
      <c r="F1888" s="39"/>
    </row>
    <row r="1889" spans="1:6" x14ac:dyDescent="0.3">
      <c r="A1889" s="24"/>
      <c r="B1889" s="60" t="s">
        <v>2398</v>
      </c>
      <c r="C1889" s="24"/>
      <c r="D1889" s="9"/>
      <c r="E1889" s="25"/>
      <c r="F1889" s="39"/>
    </row>
    <row r="1890" spans="1:6" x14ac:dyDescent="0.3">
      <c r="A1890" s="24"/>
      <c r="B1890" s="60" t="s">
        <v>2399</v>
      </c>
      <c r="C1890" s="24"/>
      <c r="D1890" s="9"/>
      <c r="E1890" s="25"/>
      <c r="F1890" s="39"/>
    </row>
    <row r="1891" spans="1:6" x14ac:dyDescent="0.3">
      <c r="A1891" s="24"/>
      <c r="B1891" s="60"/>
      <c r="C1891" s="24"/>
      <c r="D1891" s="9"/>
      <c r="E1891" s="25"/>
      <c r="F1891" s="39"/>
    </row>
    <row r="1892" spans="1:6" x14ac:dyDescent="0.3">
      <c r="A1892" s="14" t="s">
        <v>2404</v>
      </c>
      <c r="B1892" s="15" t="s">
        <v>2401</v>
      </c>
      <c r="C1892" s="16">
        <v>2</v>
      </c>
      <c r="D1892" s="16" t="s">
        <v>21</v>
      </c>
      <c r="E1892" s="17"/>
      <c r="F1892" s="18">
        <f>E1892*C1892</f>
        <v>0</v>
      </c>
    </row>
    <row r="1893" spans="1:6" x14ac:dyDescent="0.3">
      <c r="A1893" s="24"/>
      <c r="B1893" s="60" t="s">
        <v>2402</v>
      </c>
      <c r="C1893" s="24"/>
      <c r="D1893" s="9"/>
      <c r="E1893" s="25"/>
      <c r="F1893" s="39"/>
    </row>
    <row r="1894" spans="1:6" x14ac:dyDescent="0.3">
      <c r="A1894" s="24"/>
      <c r="B1894" s="60" t="s">
        <v>2403</v>
      </c>
      <c r="C1894" s="24"/>
      <c r="D1894" s="9"/>
      <c r="E1894" s="25"/>
      <c r="F1894" s="39"/>
    </row>
    <row r="1895" spans="1:6" x14ac:dyDescent="0.3">
      <c r="A1895" s="24"/>
      <c r="B1895" s="60"/>
      <c r="C1895" s="24"/>
      <c r="D1895" s="9"/>
      <c r="E1895" s="25"/>
      <c r="F1895" s="39"/>
    </row>
    <row r="1896" spans="1:6" x14ac:dyDescent="0.3">
      <c r="A1896" s="14" t="s">
        <v>2405</v>
      </c>
      <c r="B1896" s="15" t="s">
        <v>2407</v>
      </c>
      <c r="C1896" s="16">
        <v>8</v>
      </c>
      <c r="D1896" s="16" t="s">
        <v>336</v>
      </c>
      <c r="E1896" s="17"/>
      <c r="F1896" s="18">
        <f>E1896*C1896</f>
        <v>0</v>
      </c>
    </row>
    <row r="1897" spans="1:6" x14ac:dyDescent="0.3">
      <c r="A1897" s="24"/>
      <c r="B1897" s="60"/>
      <c r="C1897" s="24"/>
      <c r="D1897" s="9"/>
      <c r="E1897" s="25"/>
      <c r="F1897" s="39"/>
    </row>
    <row r="1898" spans="1:6" x14ac:dyDescent="0.3">
      <c r="A1898" s="14" t="s">
        <v>2406</v>
      </c>
      <c r="B1898" s="15" t="s">
        <v>2408</v>
      </c>
      <c r="C1898" s="16">
        <v>8</v>
      </c>
      <c r="D1898" s="16" t="s">
        <v>336</v>
      </c>
      <c r="E1898" s="17"/>
      <c r="F1898" s="18">
        <f>E1898*C1898</f>
        <v>0</v>
      </c>
    </row>
    <row r="1899" spans="1:6" x14ac:dyDescent="0.3">
      <c r="A1899" s="24"/>
      <c r="B1899" s="60"/>
      <c r="C1899" s="24"/>
      <c r="D1899" s="9"/>
      <c r="E1899" s="25"/>
      <c r="F1899" s="39"/>
    </row>
    <row r="1900" spans="1:6" x14ac:dyDescent="0.3">
      <c r="A1900" s="14" t="s">
        <v>2409</v>
      </c>
      <c r="B1900" s="15" t="s">
        <v>2411</v>
      </c>
      <c r="C1900" s="16">
        <v>8</v>
      </c>
      <c r="D1900" s="16" t="s">
        <v>336</v>
      </c>
      <c r="E1900" s="17"/>
      <c r="F1900" s="18">
        <f>E1900*C1900</f>
        <v>0</v>
      </c>
    </row>
    <row r="1901" spans="1:6" x14ac:dyDescent="0.3">
      <c r="A1901" s="24"/>
      <c r="B1901" s="60"/>
      <c r="C1901" s="24"/>
      <c r="D1901" s="9"/>
      <c r="E1901" s="25"/>
      <c r="F1901" s="39"/>
    </row>
    <row r="1902" spans="1:6" x14ac:dyDescent="0.3">
      <c r="A1902" s="14" t="s">
        <v>2410</v>
      </c>
      <c r="B1902" s="15" t="s">
        <v>2413</v>
      </c>
      <c r="C1902" s="16">
        <v>8</v>
      </c>
      <c r="D1902" s="16" t="s">
        <v>336</v>
      </c>
      <c r="E1902" s="17"/>
      <c r="F1902" s="18">
        <f>E1902*C1902</f>
        <v>0</v>
      </c>
    </row>
    <row r="1903" spans="1:6" x14ac:dyDescent="0.3">
      <c r="A1903" s="24"/>
      <c r="B1903" s="60"/>
      <c r="C1903" s="24"/>
      <c r="D1903" s="9"/>
      <c r="E1903" s="25"/>
      <c r="F1903" s="39"/>
    </row>
    <row r="1904" spans="1:6" x14ac:dyDescent="0.3">
      <c r="A1904" s="14" t="s">
        <v>2412</v>
      </c>
      <c r="B1904" s="15" t="s">
        <v>2452</v>
      </c>
      <c r="C1904" s="16">
        <v>4</v>
      </c>
      <c r="D1904" s="16" t="s">
        <v>336</v>
      </c>
      <c r="E1904" s="17"/>
      <c r="F1904" s="18">
        <f>E1904*C1904</f>
        <v>0</v>
      </c>
    </row>
    <row r="1905" spans="1:6" x14ac:dyDescent="0.3">
      <c r="A1905" s="24"/>
      <c r="B1905" s="60"/>
      <c r="C1905" s="24"/>
      <c r="D1905" s="9"/>
      <c r="E1905" s="25"/>
      <c r="F1905" s="39"/>
    </row>
    <row r="1906" spans="1:6" x14ac:dyDescent="0.3">
      <c r="A1906" s="14" t="s">
        <v>2414</v>
      </c>
      <c r="B1906" s="15" t="s">
        <v>2420</v>
      </c>
      <c r="C1906" s="16">
        <v>4</v>
      </c>
      <c r="D1906" s="16" t="s">
        <v>336</v>
      </c>
      <c r="E1906" s="17"/>
      <c r="F1906" s="18">
        <f>E1906*C1906</f>
        <v>0</v>
      </c>
    </row>
    <row r="1907" spans="1:6" x14ac:dyDescent="0.3">
      <c r="A1907" s="24"/>
      <c r="B1907" s="60" t="s">
        <v>2426</v>
      </c>
      <c r="C1907" s="24"/>
      <c r="D1907" s="24"/>
      <c r="E1907" s="25"/>
      <c r="F1907" s="25"/>
    </row>
    <row r="1908" spans="1:6" x14ac:dyDescent="0.3">
      <c r="A1908" s="24"/>
      <c r="B1908" s="60"/>
      <c r="C1908" s="24"/>
      <c r="D1908" s="9"/>
      <c r="E1908" s="25"/>
      <c r="F1908" s="39"/>
    </row>
    <row r="1909" spans="1:6" x14ac:dyDescent="0.3">
      <c r="A1909" s="14" t="s">
        <v>2415</v>
      </c>
      <c r="B1909" s="15" t="s">
        <v>2417</v>
      </c>
      <c r="C1909" s="16">
        <v>4</v>
      </c>
      <c r="D1909" s="16" t="s">
        <v>336</v>
      </c>
      <c r="E1909" s="17"/>
      <c r="F1909" s="18">
        <f>E1909*C1909</f>
        <v>0</v>
      </c>
    </row>
    <row r="1910" spans="1:6" x14ac:dyDescent="0.3">
      <c r="A1910" s="24"/>
      <c r="B1910" s="60" t="s">
        <v>2427</v>
      </c>
      <c r="C1910" s="24"/>
      <c r="D1910" s="9"/>
      <c r="E1910" s="25"/>
      <c r="F1910" s="39"/>
    </row>
    <row r="1911" spans="1:6" x14ac:dyDescent="0.3">
      <c r="A1911" s="24"/>
      <c r="B1911" s="60"/>
      <c r="C1911" s="24"/>
      <c r="D1911" s="9"/>
      <c r="E1911" s="25"/>
      <c r="F1911" s="39"/>
    </row>
    <row r="1912" spans="1:6" x14ac:dyDescent="0.3">
      <c r="A1912" s="14" t="s">
        <v>2416</v>
      </c>
      <c r="B1912" s="15" t="s">
        <v>2419</v>
      </c>
      <c r="C1912" s="16">
        <v>4</v>
      </c>
      <c r="D1912" s="16" t="s">
        <v>336</v>
      </c>
      <c r="E1912" s="17"/>
      <c r="F1912" s="18">
        <f>E1912*C1912</f>
        <v>0</v>
      </c>
    </row>
    <row r="1913" spans="1:6" x14ac:dyDescent="0.3">
      <c r="A1913" s="24"/>
      <c r="B1913" s="60"/>
      <c r="C1913" s="24"/>
      <c r="D1913" s="9"/>
      <c r="E1913" s="25"/>
      <c r="F1913" s="39"/>
    </row>
    <row r="1914" spans="1:6" x14ac:dyDescent="0.3">
      <c r="A1914" s="14" t="s">
        <v>2421</v>
      </c>
      <c r="B1914" s="15" t="s">
        <v>2418</v>
      </c>
      <c r="C1914" s="16">
        <v>4</v>
      </c>
      <c r="D1914" s="16" t="s">
        <v>336</v>
      </c>
      <c r="E1914" s="17"/>
      <c r="F1914" s="18">
        <f>E1914*C1914</f>
        <v>0</v>
      </c>
    </row>
    <row r="1915" spans="1:6" x14ac:dyDescent="0.3">
      <c r="A1915" s="24"/>
      <c r="B1915" s="60" t="s">
        <v>2428</v>
      </c>
      <c r="C1915" s="24"/>
      <c r="D1915" s="9"/>
      <c r="E1915" s="25"/>
      <c r="F1915" s="39"/>
    </row>
    <row r="1916" spans="1:6" x14ac:dyDescent="0.3">
      <c r="A1916" s="24"/>
      <c r="B1916" s="60"/>
      <c r="C1916" s="24"/>
      <c r="D1916" s="9"/>
      <c r="E1916" s="25"/>
      <c r="F1916" s="39"/>
    </row>
    <row r="1917" spans="1:6" x14ac:dyDescent="0.3">
      <c r="A1917" s="14" t="s">
        <v>2422</v>
      </c>
      <c r="B1917" s="15" t="s">
        <v>2430</v>
      </c>
      <c r="C1917" s="16">
        <v>4</v>
      </c>
      <c r="D1917" s="16" t="s">
        <v>336</v>
      </c>
      <c r="E1917" s="17"/>
      <c r="F1917" s="18">
        <f>E1917*C1917</f>
        <v>0</v>
      </c>
    </row>
    <row r="1918" spans="1:6" x14ac:dyDescent="0.3">
      <c r="A1918" s="24"/>
      <c r="B1918" s="60"/>
      <c r="C1918" s="24"/>
      <c r="D1918" s="9"/>
      <c r="E1918" s="25"/>
      <c r="F1918" s="39"/>
    </row>
    <row r="1919" spans="1:6" x14ac:dyDescent="0.3">
      <c r="A1919" s="14" t="s">
        <v>2423</v>
      </c>
      <c r="B1919" s="15" t="s">
        <v>2453</v>
      </c>
      <c r="C1919" s="16">
        <v>4</v>
      </c>
      <c r="D1919" s="16" t="s">
        <v>336</v>
      </c>
      <c r="E1919" s="17"/>
      <c r="F1919" s="18">
        <f>E1919*C1919</f>
        <v>0</v>
      </c>
    </row>
    <row r="1920" spans="1:6" x14ac:dyDescent="0.3">
      <c r="A1920" s="24"/>
      <c r="B1920" s="60"/>
      <c r="C1920" s="24"/>
      <c r="D1920" s="9"/>
      <c r="E1920" s="25"/>
      <c r="F1920" s="39"/>
    </row>
    <row r="1921" spans="1:6" x14ac:dyDescent="0.3">
      <c r="A1921" s="14" t="s">
        <v>2424</v>
      </c>
      <c r="B1921" s="15" t="s">
        <v>2425</v>
      </c>
      <c r="C1921" s="16">
        <v>4</v>
      </c>
      <c r="D1921" s="16" t="s">
        <v>336</v>
      </c>
      <c r="E1921" s="17"/>
      <c r="F1921" s="18">
        <f>E1921*C1921</f>
        <v>0</v>
      </c>
    </row>
    <row r="1922" spans="1:6" x14ac:dyDescent="0.3">
      <c r="A1922" s="24"/>
      <c r="B1922" s="60" t="s">
        <v>2429</v>
      </c>
      <c r="C1922" s="24"/>
      <c r="D1922" s="9"/>
      <c r="E1922" s="25"/>
      <c r="F1922" s="39"/>
    </row>
    <row r="1923" spans="1:6" ht="16.2" thickBot="1" x14ac:dyDescent="0.35">
      <c r="A1923" s="24"/>
      <c r="B1923" s="60"/>
      <c r="C1923" s="24"/>
      <c r="D1923" s="9"/>
      <c r="E1923" s="25"/>
      <c r="F1923" s="39"/>
    </row>
    <row r="1924" spans="1:6" ht="16.8" thickTop="1" thickBot="1" x14ac:dyDescent="0.35">
      <c r="A1924" s="33"/>
      <c r="B1924" s="34" t="s">
        <v>1107</v>
      </c>
      <c r="C1924" s="35"/>
      <c r="D1924" s="10"/>
      <c r="E1924" s="36"/>
      <c r="F1924" s="37">
        <f>SUM(F758:F1922)</f>
        <v>0</v>
      </c>
    </row>
    <row r="1925" spans="1:6" ht="16.8" thickTop="1" thickBot="1" x14ac:dyDescent="0.35">
      <c r="A1925" s="24"/>
      <c r="B1925" s="38"/>
      <c r="C1925" s="24"/>
      <c r="D1925" s="9"/>
      <c r="E1925" s="25"/>
      <c r="F1925" s="39"/>
    </row>
    <row r="1926" spans="1:6" ht="16.8" thickTop="1" thickBot="1" x14ac:dyDescent="0.35">
      <c r="A1926" s="33"/>
      <c r="B1926" s="34" t="s">
        <v>1108</v>
      </c>
      <c r="C1926" s="35"/>
      <c r="D1926" s="10"/>
      <c r="E1926" s="36"/>
      <c r="F1926" s="37">
        <f>F1924+F754</f>
        <v>0</v>
      </c>
    </row>
    <row r="1927" spans="1:6" ht="16.2" thickTop="1" x14ac:dyDescent="0.3">
      <c r="A1927" s="24"/>
      <c r="B1927" s="38"/>
      <c r="C1927" s="24"/>
      <c r="D1927" s="9"/>
      <c r="E1927" s="25"/>
      <c r="F1927" s="39"/>
    </row>
    <row r="1928" spans="1:6" x14ac:dyDescent="0.3">
      <c r="A1928" s="19"/>
      <c r="B1928" s="6"/>
      <c r="C1928" s="19"/>
      <c r="D1928" s="9"/>
      <c r="E1928" s="21"/>
      <c r="F1928" s="21"/>
    </row>
    <row r="1929" spans="1:6" x14ac:dyDescent="0.3">
      <c r="A1929" s="12" t="s">
        <v>440</v>
      </c>
      <c r="B1929" s="61" t="s">
        <v>2463</v>
      </c>
      <c r="C1929" s="19"/>
      <c r="D1929" s="19"/>
      <c r="E1929" s="21"/>
      <c r="F1929" s="21"/>
    </row>
    <row r="1930" spans="1:6" x14ac:dyDescent="0.3">
      <c r="A1930" s="19"/>
      <c r="B1930" s="6"/>
      <c r="C1930" s="19"/>
      <c r="D1930" s="19"/>
      <c r="E1930" s="21"/>
      <c r="F1930" s="21"/>
    </row>
    <row r="1931" spans="1:6" x14ac:dyDescent="0.3">
      <c r="A1931" s="14" t="s">
        <v>8</v>
      </c>
      <c r="B1931" s="15" t="s">
        <v>441</v>
      </c>
      <c r="C1931" s="16">
        <v>1</v>
      </c>
      <c r="D1931" s="16" t="s">
        <v>21</v>
      </c>
      <c r="E1931" s="17"/>
      <c r="F1931" s="18">
        <f>E1931*C1931</f>
        <v>0</v>
      </c>
    </row>
    <row r="1932" spans="1:6" x14ac:dyDescent="0.3">
      <c r="A1932" s="19"/>
      <c r="B1932" s="6" t="s">
        <v>443</v>
      </c>
      <c r="C1932" s="19"/>
      <c r="D1932" s="19"/>
      <c r="E1932" s="21"/>
      <c r="F1932" s="21"/>
    </row>
    <row r="1933" spans="1:6" x14ac:dyDescent="0.3">
      <c r="A1933" s="19"/>
      <c r="B1933" s="6" t="s">
        <v>444</v>
      </c>
      <c r="C1933" s="19"/>
      <c r="D1933" s="19"/>
      <c r="E1933" s="21"/>
      <c r="F1933" s="21"/>
    </row>
    <row r="1934" spans="1:6" x14ac:dyDescent="0.3">
      <c r="A1934" s="19"/>
      <c r="B1934" s="6" t="s">
        <v>445</v>
      </c>
      <c r="C1934" s="19"/>
      <c r="D1934" s="19"/>
      <c r="E1934" s="21"/>
      <c r="F1934" s="21"/>
    </row>
    <row r="1935" spans="1:6" x14ac:dyDescent="0.3">
      <c r="A1935" s="19"/>
      <c r="B1935" s="6" t="s">
        <v>200</v>
      </c>
      <c r="C1935" s="19"/>
      <c r="D1935" s="19"/>
      <c r="E1935" s="21"/>
      <c r="F1935" s="21"/>
    </row>
    <row r="1936" spans="1:6" x14ac:dyDescent="0.3">
      <c r="A1936" s="19"/>
      <c r="B1936" s="6" t="s">
        <v>2484</v>
      </c>
      <c r="C1936" s="19"/>
      <c r="D1936" s="19"/>
      <c r="E1936" s="21"/>
      <c r="F1936" s="21"/>
    </row>
    <row r="1937" spans="1:6" x14ac:dyDescent="0.3">
      <c r="A1937" s="19"/>
      <c r="B1937" s="6" t="s">
        <v>442</v>
      </c>
      <c r="C1937" s="19"/>
      <c r="D1937" s="19"/>
      <c r="E1937" s="21"/>
      <c r="F1937" s="21"/>
    </row>
    <row r="1938" spans="1:6" x14ac:dyDescent="0.3">
      <c r="A1938" s="19"/>
      <c r="B1938" s="6"/>
      <c r="C1938" s="19"/>
      <c r="D1938" s="19"/>
      <c r="E1938" s="21"/>
      <c r="F1938" s="21"/>
    </row>
    <row r="1939" spans="1:6" x14ac:dyDescent="0.3">
      <c r="A1939" s="14" t="s">
        <v>25</v>
      </c>
      <c r="B1939" s="15" t="s">
        <v>441</v>
      </c>
      <c r="C1939" s="16">
        <v>1</v>
      </c>
      <c r="D1939" s="16" t="s">
        <v>21</v>
      </c>
      <c r="E1939" s="17"/>
      <c r="F1939" s="18">
        <f>E1939*C1939</f>
        <v>0</v>
      </c>
    </row>
    <row r="1940" spans="1:6" x14ac:dyDescent="0.3">
      <c r="A1940" s="19"/>
      <c r="B1940" s="6" t="s">
        <v>448</v>
      </c>
      <c r="C1940" s="19"/>
      <c r="D1940" s="19"/>
      <c r="E1940" s="21"/>
      <c r="F1940" s="21"/>
    </row>
    <row r="1941" spans="1:6" x14ac:dyDescent="0.3">
      <c r="A1941" s="19"/>
      <c r="B1941" s="6" t="s">
        <v>446</v>
      </c>
      <c r="C1941" s="19"/>
      <c r="D1941" s="19"/>
      <c r="E1941" s="21"/>
      <c r="F1941" s="21"/>
    </row>
    <row r="1942" spans="1:6" x14ac:dyDescent="0.3">
      <c r="A1942" s="19"/>
      <c r="B1942" s="6" t="s">
        <v>447</v>
      </c>
      <c r="C1942" s="19"/>
      <c r="D1942" s="19"/>
      <c r="E1942" s="21"/>
      <c r="F1942" s="21"/>
    </row>
    <row r="1943" spans="1:6" x14ac:dyDescent="0.3">
      <c r="A1943" s="19"/>
      <c r="B1943" s="6" t="s">
        <v>2484</v>
      </c>
      <c r="C1943" s="19"/>
      <c r="D1943" s="19"/>
      <c r="E1943" s="21"/>
      <c r="F1943" s="21"/>
    </row>
    <row r="1944" spans="1:6" x14ac:dyDescent="0.3">
      <c r="A1944" s="19"/>
      <c r="B1944" s="6" t="s">
        <v>200</v>
      </c>
      <c r="C1944" s="19"/>
      <c r="D1944" s="19"/>
      <c r="E1944" s="21"/>
      <c r="F1944" s="21"/>
    </row>
    <row r="1945" spans="1:6" x14ac:dyDescent="0.3">
      <c r="A1945" s="19"/>
      <c r="B1945" s="6" t="s">
        <v>449</v>
      </c>
      <c r="C1945" s="19"/>
      <c r="D1945" s="19"/>
      <c r="E1945" s="21"/>
      <c r="F1945" s="21"/>
    </row>
    <row r="1946" spans="1:6" x14ac:dyDescent="0.3">
      <c r="A1946" s="19"/>
      <c r="B1946" s="6"/>
      <c r="C1946" s="19"/>
      <c r="D1946" s="19"/>
      <c r="E1946" s="21"/>
      <c r="F1946" s="21"/>
    </row>
    <row r="1947" spans="1:6" x14ac:dyDescent="0.3">
      <c r="A1947" s="14" t="s">
        <v>30</v>
      </c>
      <c r="B1947" s="15" t="s">
        <v>404</v>
      </c>
      <c r="C1947" s="16">
        <v>1</v>
      </c>
      <c r="D1947" s="16" t="s">
        <v>21</v>
      </c>
      <c r="E1947" s="17"/>
      <c r="F1947" s="18">
        <f>E1947*C1947</f>
        <v>0</v>
      </c>
    </row>
    <row r="1948" spans="1:6" x14ac:dyDescent="0.3">
      <c r="A1948" s="19"/>
      <c r="B1948" s="6" t="s">
        <v>407</v>
      </c>
      <c r="C1948" s="19"/>
      <c r="D1948" s="19"/>
      <c r="E1948" s="21"/>
      <c r="F1948" s="21"/>
    </row>
    <row r="1949" spans="1:6" x14ac:dyDescent="0.3">
      <c r="A1949" s="19"/>
      <c r="B1949" s="6"/>
      <c r="C1949" s="19"/>
      <c r="D1949" s="19"/>
      <c r="E1949" s="21"/>
      <c r="F1949" s="21"/>
    </row>
    <row r="1950" spans="1:6" x14ac:dyDescent="0.3">
      <c r="A1950" s="14" t="s">
        <v>37</v>
      </c>
      <c r="B1950" s="15" t="s">
        <v>409</v>
      </c>
      <c r="C1950" s="16">
        <v>1</v>
      </c>
      <c r="D1950" s="16" t="s">
        <v>21</v>
      </c>
      <c r="E1950" s="17"/>
      <c r="F1950" s="18">
        <f>E1950*C1950</f>
        <v>0</v>
      </c>
    </row>
    <row r="1951" spans="1:6" x14ac:dyDescent="0.3">
      <c r="A1951" s="19"/>
      <c r="B1951" s="6" t="s">
        <v>410</v>
      </c>
      <c r="C1951" s="19"/>
      <c r="D1951" s="19"/>
      <c r="E1951" s="21"/>
      <c r="F1951" s="21"/>
    </row>
    <row r="1952" spans="1:6" x14ac:dyDescent="0.3">
      <c r="A1952" s="19"/>
      <c r="B1952" s="6"/>
      <c r="C1952" s="19"/>
      <c r="D1952" s="19"/>
      <c r="E1952" s="21"/>
      <c r="F1952" s="21"/>
    </row>
    <row r="1953" spans="1:6" x14ac:dyDescent="0.3">
      <c r="A1953" s="14" t="s">
        <v>41</v>
      </c>
      <c r="B1953" s="15" t="s">
        <v>1164</v>
      </c>
      <c r="C1953" s="16">
        <v>1</v>
      </c>
      <c r="D1953" s="16" t="s">
        <v>21</v>
      </c>
      <c r="E1953" s="17"/>
      <c r="F1953" s="18">
        <f>E1953*C1953</f>
        <v>0</v>
      </c>
    </row>
    <row r="1954" spans="1:6" x14ac:dyDescent="0.3">
      <c r="A1954" s="24"/>
      <c r="B1954" s="27" t="s">
        <v>1165</v>
      </c>
      <c r="C1954" s="24"/>
      <c r="D1954" s="24"/>
      <c r="E1954" s="25"/>
      <c r="F1954" s="25"/>
    </row>
    <row r="1955" spans="1:6" x14ac:dyDescent="0.3">
      <c r="A1955" s="24"/>
      <c r="B1955" s="27" t="s">
        <v>1280</v>
      </c>
      <c r="C1955" s="24"/>
      <c r="D1955" s="24"/>
      <c r="E1955" s="25"/>
      <c r="F1955" s="25"/>
    </row>
    <row r="1956" spans="1:6" x14ac:dyDescent="0.3">
      <c r="A1956" s="24"/>
      <c r="B1956" s="27" t="s">
        <v>1281</v>
      </c>
      <c r="C1956" s="24"/>
      <c r="D1956" s="24"/>
      <c r="E1956" s="25"/>
      <c r="F1956" s="25"/>
    </row>
    <row r="1957" spans="1:6" x14ac:dyDescent="0.3">
      <c r="A1957" s="24"/>
      <c r="B1957" s="27" t="s">
        <v>1279</v>
      </c>
      <c r="C1957" s="24"/>
      <c r="D1957" s="24"/>
      <c r="E1957" s="25"/>
      <c r="F1957" s="25"/>
    </row>
    <row r="1958" spans="1:6" x14ac:dyDescent="0.3">
      <c r="A1958" s="24"/>
      <c r="B1958" s="27"/>
      <c r="C1958" s="24"/>
      <c r="D1958" s="24"/>
      <c r="E1958" s="25"/>
      <c r="F1958" s="25"/>
    </row>
    <row r="1959" spans="1:6" x14ac:dyDescent="0.3">
      <c r="A1959" s="14" t="s">
        <v>55</v>
      </c>
      <c r="B1959" s="15" t="s">
        <v>1170</v>
      </c>
      <c r="C1959" s="16">
        <v>1</v>
      </c>
      <c r="D1959" s="16" t="s">
        <v>21</v>
      </c>
      <c r="E1959" s="17"/>
      <c r="F1959" s="18">
        <f>E1959*C1959</f>
        <v>0</v>
      </c>
    </row>
    <row r="1960" spans="1:6" x14ac:dyDescent="0.3">
      <c r="A1960" s="24"/>
      <c r="B1960" s="27" t="s">
        <v>1171</v>
      </c>
      <c r="C1960" s="24"/>
      <c r="D1960" s="24"/>
      <c r="E1960" s="25"/>
      <c r="F1960" s="25"/>
    </row>
    <row r="1961" spans="1:6" x14ac:dyDescent="0.3">
      <c r="A1961" s="24"/>
      <c r="B1961" s="27" t="s">
        <v>1272</v>
      </c>
      <c r="C1961" s="24"/>
      <c r="D1961" s="24"/>
      <c r="E1961" s="25"/>
      <c r="F1961" s="25"/>
    </row>
    <row r="1962" spans="1:6" x14ac:dyDescent="0.3">
      <c r="A1962" s="24"/>
      <c r="B1962" s="27" t="s">
        <v>1270</v>
      </c>
      <c r="C1962" s="24"/>
      <c r="D1962" s="24"/>
      <c r="E1962" s="25"/>
      <c r="F1962" s="25"/>
    </row>
    <row r="1963" spans="1:6" x14ac:dyDescent="0.3">
      <c r="A1963" s="24"/>
      <c r="B1963" s="27" t="s">
        <v>1174</v>
      </c>
      <c r="C1963" s="24"/>
      <c r="D1963" s="24"/>
      <c r="E1963" s="25"/>
      <c r="F1963" s="25"/>
    </row>
    <row r="1964" spans="1:6" x14ac:dyDescent="0.3">
      <c r="A1964" s="24"/>
      <c r="B1964" s="27" t="s">
        <v>1271</v>
      </c>
      <c r="C1964" s="24"/>
      <c r="D1964" s="24"/>
      <c r="E1964" s="25"/>
      <c r="F1964" s="25"/>
    </row>
    <row r="1965" spans="1:6" x14ac:dyDescent="0.3">
      <c r="A1965" s="24"/>
      <c r="B1965" s="27"/>
      <c r="C1965" s="24"/>
      <c r="D1965" s="24"/>
      <c r="E1965" s="25"/>
      <c r="F1965" s="25"/>
    </row>
    <row r="1966" spans="1:6" x14ac:dyDescent="0.3">
      <c r="A1966" s="14" t="s">
        <v>59</v>
      </c>
      <c r="B1966" s="15" t="s">
        <v>786</v>
      </c>
      <c r="C1966" s="16">
        <v>1</v>
      </c>
      <c r="D1966" s="16" t="s">
        <v>21</v>
      </c>
      <c r="E1966" s="17"/>
      <c r="F1966" s="18">
        <f>E1966*C1966</f>
        <v>0</v>
      </c>
    </row>
    <row r="1967" spans="1:6" x14ac:dyDescent="0.3">
      <c r="A1967" s="24"/>
      <c r="B1967" s="27" t="s">
        <v>1273</v>
      </c>
      <c r="C1967" s="24"/>
      <c r="D1967" s="24"/>
      <c r="E1967" s="25"/>
      <c r="F1967" s="25"/>
    </row>
    <row r="1968" spans="1:6" x14ac:dyDescent="0.3">
      <c r="A1968" s="24"/>
      <c r="B1968" s="27" t="s">
        <v>1274</v>
      </c>
      <c r="C1968" s="24"/>
      <c r="D1968" s="24"/>
      <c r="E1968" s="25"/>
      <c r="F1968" s="25"/>
    </row>
    <row r="1969" spans="1:6" x14ac:dyDescent="0.3">
      <c r="A1969" s="24"/>
      <c r="B1969" s="27" t="s">
        <v>1275</v>
      </c>
      <c r="C1969" s="24"/>
      <c r="D1969" s="24"/>
      <c r="E1969" s="25"/>
      <c r="F1969" s="25"/>
    </row>
    <row r="1970" spans="1:6" x14ac:dyDescent="0.3">
      <c r="A1970" s="24"/>
      <c r="B1970" s="27" t="s">
        <v>1276</v>
      </c>
      <c r="C1970" s="24"/>
      <c r="D1970" s="24"/>
      <c r="E1970" s="25"/>
      <c r="F1970" s="25"/>
    </row>
    <row r="1971" spans="1:6" x14ac:dyDescent="0.3">
      <c r="A1971" s="24"/>
      <c r="B1971" s="27" t="s">
        <v>1277</v>
      </c>
      <c r="C1971" s="24"/>
      <c r="D1971" s="24"/>
      <c r="E1971" s="25"/>
      <c r="F1971" s="25"/>
    </row>
    <row r="1972" spans="1:6" x14ac:dyDescent="0.3">
      <c r="A1972" s="24"/>
      <c r="B1972" s="27" t="s">
        <v>1278</v>
      </c>
      <c r="C1972" s="24"/>
      <c r="D1972" s="24"/>
      <c r="E1972" s="25"/>
      <c r="F1972" s="25"/>
    </row>
    <row r="1973" spans="1:6" x14ac:dyDescent="0.3">
      <c r="A1973" s="19"/>
      <c r="B1973" s="6"/>
      <c r="C1973" s="19"/>
      <c r="D1973" s="19"/>
      <c r="E1973" s="21"/>
      <c r="F1973" s="21"/>
    </row>
    <row r="1974" spans="1:6" x14ac:dyDescent="0.3">
      <c r="A1974" s="14" t="s">
        <v>85</v>
      </c>
      <c r="B1974" s="15" t="s">
        <v>464</v>
      </c>
      <c r="C1974" s="16">
        <v>1</v>
      </c>
      <c r="D1974" s="16" t="s">
        <v>21</v>
      </c>
      <c r="E1974" s="17"/>
      <c r="F1974" s="18">
        <f>E1974*C1974</f>
        <v>0</v>
      </c>
    </row>
    <row r="1975" spans="1:6" x14ac:dyDescent="0.3">
      <c r="A1975" s="19"/>
      <c r="B1975" s="6" t="s">
        <v>468</v>
      </c>
      <c r="C1975" s="19"/>
      <c r="D1975" s="19"/>
      <c r="E1975" s="21"/>
      <c r="F1975" s="21"/>
    </row>
    <row r="1976" spans="1:6" x14ac:dyDescent="0.3">
      <c r="A1976" s="19"/>
      <c r="B1976" s="6" t="s">
        <v>469</v>
      </c>
      <c r="C1976" s="19"/>
      <c r="D1976" s="19"/>
      <c r="E1976" s="21"/>
      <c r="F1976" s="21"/>
    </row>
    <row r="1977" spans="1:6" x14ac:dyDescent="0.3">
      <c r="A1977" s="19"/>
      <c r="B1977" s="6" t="s">
        <v>2504</v>
      </c>
      <c r="C1977" s="19"/>
      <c r="D1977" s="19"/>
      <c r="E1977" s="21"/>
      <c r="F1977" s="21"/>
    </row>
    <row r="1978" spans="1:6" x14ac:dyDescent="0.3">
      <c r="A1978" s="19"/>
      <c r="B1978" s="6" t="s">
        <v>465</v>
      </c>
      <c r="C1978" s="19"/>
      <c r="D1978" s="19"/>
      <c r="E1978" s="21"/>
      <c r="F1978" s="21"/>
    </row>
    <row r="1979" spans="1:6" x14ac:dyDescent="0.3">
      <c r="A1979" s="19"/>
      <c r="B1979" s="6" t="s">
        <v>466</v>
      </c>
      <c r="C1979" s="19"/>
      <c r="D1979" s="19"/>
      <c r="E1979" s="21"/>
      <c r="F1979" s="21"/>
    </row>
    <row r="1980" spans="1:6" x14ac:dyDescent="0.3">
      <c r="A1980" s="19"/>
      <c r="B1980" s="6" t="s">
        <v>417</v>
      </c>
      <c r="C1980" s="19"/>
      <c r="D1980" s="19"/>
      <c r="E1980" s="21"/>
      <c r="F1980" s="21"/>
    </row>
    <row r="1981" spans="1:6" x14ac:dyDescent="0.3">
      <c r="A1981" s="19"/>
      <c r="B1981" s="6" t="s">
        <v>467</v>
      </c>
      <c r="C1981" s="19"/>
      <c r="D1981" s="19"/>
      <c r="E1981" s="21"/>
      <c r="F1981" s="21"/>
    </row>
    <row r="1982" spans="1:6" x14ac:dyDescent="0.3">
      <c r="A1982" s="19"/>
      <c r="B1982" s="6"/>
      <c r="C1982" s="19"/>
      <c r="D1982" s="19"/>
      <c r="E1982" s="21"/>
      <c r="F1982" s="21"/>
    </row>
    <row r="1983" spans="1:6" x14ac:dyDescent="0.3">
      <c r="A1983" s="14" t="s">
        <v>88</v>
      </c>
      <c r="B1983" s="15" t="s">
        <v>92</v>
      </c>
      <c r="C1983" s="16">
        <v>1</v>
      </c>
      <c r="D1983" s="16" t="s">
        <v>21</v>
      </c>
      <c r="E1983" s="17"/>
      <c r="F1983" s="18">
        <f>E1983*C1983</f>
        <v>0</v>
      </c>
    </row>
    <row r="1984" spans="1:6" x14ac:dyDescent="0.3">
      <c r="A1984" s="19"/>
      <c r="B1984" s="6" t="s">
        <v>99</v>
      </c>
      <c r="C1984" s="19"/>
      <c r="D1984" s="19"/>
      <c r="E1984" s="21"/>
      <c r="F1984" s="21"/>
    </row>
    <row r="1985" spans="1:6" x14ac:dyDescent="0.3">
      <c r="A1985" s="19"/>
      <c r="B1985" s="6" t="s">
        <v>100</v>
      </c>
      <c r="C1985" s="19"/>
      <c r="D1985" s="19"/>
      <c r="E1985" s="21"/>
      <c r="F1985" s="21"/>
    </row>
    <row r="1986" spans="1:6" x14ac:dyDescent="0.3">
      <c r="A1986" s="19"/>
      <c r="B1986" s="6" t="s">
        <v>101</v>
      </c>
      <c r="C1986" s="19"/>
      <c r="D1986" s="19"/>
      <c r="E1986" s="21"/>
      <c r="F1986" s="21"/>
    </row>
    <row r="1987" spans="1:6" x14ac:dyDescent="0.3">
      <c r="A1987" s="19"/>
      <c r="B1987" s="6" t="s">
        <v>98</v>
      </c>
      <c r="C1987" s="19"/>
      <c r="D1987" s="19"/>
      <c r="E1987" s="21"/>
      <c r="F1987" s="21"/>
    </row>
    <row r="1988" spans="1:6" x14ac:dyDescent="0.3">
      <c r="A1988" s="19"/>
      <c r="B1988" s="6" t="s">
        <v>97</v>
      </c>
      <c r="C1988" s="19"/>
      <c r="D1988" s="19"/>
      <c r="E1988" s="21"/>
      <c r="F1988" s="21"/>
    </row>
    <row r="1989" spans="1:6" x14ac:dyDescent="0.3">
      <c r="A1989" s="19"/>
      <c r="B1989" s="6" t="s">
        <v>96</v>
      </c>
      <c r="C1989" s="19"/>
      <c r="D1989" s="19"/>
      <c r="E1989" s="21"/>
      <c r="F1989" s="21"/>
    </row>
    <row r="1990" spans="1:6" x14ac:dyDescent="0.3">
      <c r="A1990" s="19"/>
      <c r="B1990" s="6" t="s">
        <v>93</v>
      </c>
      <c r="C1990" s="19"/>
      <c r="D1990" s="19"/>
      <c r="E1990" s="21"/>
      <c r="F1990" s="21"/>
    </row>
    <row r="1991" spans="1:6" x14ac:dyDescent="0.3">
      <c r="A1991" s="19"/>
      <c r="B1991" s="6" t="s">
        <v>94</v>
      </c>
      <c r="C1991" s="19"/>
      <c r="D1991" s="19"/>
      <c r="E1991" s="21"/>
      <c r="F1991" s="21"/>
    </row>
    <row r="1992" spans="1:6" x14ac:dyDescent="0.3">
      <c r="A1992" s="19"/>
      <c r="B1992" s="6" t="s">
        <v>95</v>
      </c>
      <c r="C1992" s="19"/>
      <c r="D1992" s="19"/>
      <c r="E1992" s="21"/>
      <c r="F1992" s="21"/>
    </row>
    <row r="1993" spans="1:6" x14ac:dyDescent="0.3">
      <c r="A1993" s="19"/>
      <c r="B1993" s="6"/>
      <c r="C1993" s="19"/>
      <c r="D1993" s="19"/>
      <c r="E1993" s="21"/>
      <c r="F1993" s="21"/>
    </row>
    <row r="1994" spans="1:6" x14ac:dyDescent="0.3">
      <c r="A1994" s="14" t="s">
        <v>90</v>
      </c>
      <c r="B1994" s="15" t="s">
        <v>470</v>
      </c>
      <c r="C1994" s="16">
        <v>1</v>
      </c>
      <c r="D1994" s="16" t="s">
        <v>21</v>
      </c>
      <c r="E1994" s="17"/>
      <c r="F1994" s="18">
        <f>E1994*C1994</f>
        <v>0</v>
      </c>
    </row>
    <row r="1995" spans="1:6" x14ac:dyDescent="0.3">
      <c r="A1995" s="19"/>
      <c r="B1995" s="6" t="s">
        <v>2485</v>
      </c>
      <c r="C1995" s="19"/>
      <c r="D1995" s="19"/>
      <c r="E1995" s="21"/>
      <c r="F1995" s="21"/>
    </row>
    <row r="1996" spans="1:6" x14ac:dyDescent="0.3">
      <c r="A1996" s="19"/>
      <c r="B1996" s="6" t="s">
        <v>471</v>
      </c>
      <c r="C1996" s="19"/>
      <c r="D1996" s="19"/>
      <c r="E1996" s="21"/>
      <c r="F1996" s="21"/>
    </row>
    <row r="1997" spans="1:6" x14ac:dyDescent="0.3">
      <c r="A1997" s="19"/>
      <c r="B1997" s="6"/>
      <c r="C1997" s="19"/>
      <c r="D1997" s="19"/>
      <c r="E1997" s="21"/>
      <c r="F1997" s="21"/>
    </row>
    <row r="1998" spans="1:6" x14ac:dyDescent="0.3">
      <c r="A1998" s="14" t="s">
        <v>102</v>
      </c>
      <c r="B1998" s="15" t="s">
        <v>472</v>
      </c>
      <c r="C1998" s="16">
        <v>1</v>
      </c>
      <c r="D1998" s="16" t="s">
        <v>21</v>
      </c>
      <c r="E1998" s="17"/>
      <c r="F1998" s="18">
        <f>E1998*C1998</f>
        <v>0</v>
      </c>
    </row>
    <row r="1999" spans="1:6" x14ac:dyDescent="0.3">
      <c r="A1999" s="19"/>
      <c r="B1999" s="6" t="s">
        <v>2484</v>
      </c>
      <c r="C1999" s="19"/>
      <c r="D1999" s="19"/>
      <c r="E1999" s="21"/>
      <c r="F1999" s="21"/>
    </row>
    <row r="2000" spans="1:6" x14ac:dyDescent="0.3">
      <c r="A2000" s="19"/>
      <c r="B2000" s="6" t="s">
        <v>473</v>
      </c>
      <c r="C2000" s="19"/>
      <c r="D2000" s="19"/>
      <c r="E2000" s="21"/>
      <c r="F2000" s="21"/>
    </row>
    <row r="2001" spans="1:6" x14ac:dyDescent="0.3">
      <c r="A2001" s="19"/>
      <c r="B2001" s="6"/>
      <c r="C2001" s="19"/>
      <c r="D2001" s="19"/>
      <c r="E2001" s="21"/>
      <c r="F2001" s="21"/>
    </row>
    <row r="2002" spans="1:6" x14ac:dyDescent="0.3">
      <c r="A2002" s="14" t="s">
        <v>113</v>
      </c>
      <c r="B2002" s="23" t="s">
        <v>474</v>
      </c>
      <c r="C2002" s="16">
        <v>1</v>
      </c>
      <c r="D2002" s="16" t="s">
        <v>21</v>
      </c>
      <c r="E2002" s="17"/>
      <c r="F2002" s="18">
        <f>E2002*C2002</f>
        <v>0</v>
      </c>
    </row>
    <row r="2003" spans="1:6" x14ac:dyDescent="0.3">
      <c r="A2003" s="19"/>
      <c r="B2003" s="28" t="s">
        <v>475</v>
      </c>
      <c r="C2003" s="19"/>
      <c r="D2003" s="19"/>
      <c r="E2003" s="21"/>
      <c r="F2003" s="21"/>
    </row>
    <row r="2004" spans="1:6" x14ac:dyDescent="0.3">
      <c r="A2004" s="19"/>
      <c r="B2004" s="6" t="s">
        <v>482</v>
      </c>
      <c r="C2004" s="19"/>
      <c r="D2004" s="19"/>
      <c r="E2004" s="21"/>
      <c r="F2004" s="21"/>
    </row>
    <row r="2005" spans="1:6" x14ac:dyDescent="0.3">
      <c r="A2005" s="19"/>
      <c r="B2005" s="6" t="s">
        <v>476</v>
      </c>
      <c r="C2005" s="19"/>
      <c r="D2005" s="19"/>
      <c r="E2005" s="21"/>
      <c r="F2005" s="21"/>
    </row>
    <row r="2006" spans="1:6" x14ac:dyDescent="0.3">
      <c r="A2006" s="19"/>
      <c r="B2006" s="6" t="s">
        <v>2490</v>
      </c>
      <c r="C2006" s="19"/>
      <c r="D2006" s="19"/>
      <c r="E2006" s="21"/>
      <c r="F2006" s="21"/>
    </row>
    <row r="2007" spans="1:6" x14ac:dyDescent="0.3">
      <c r="A2007" s="19"/>
      <c r="B2007" s="6" t="s">
        <v>485</v>
      </c>
      <c r="C2007" s="19"/>
      <c r="D2007" s="19"/>
      <c r="E2007" s="21"/>
      <c r="F2007" s="21"/>
    </row>
    <row r="2008" spans="1:6" x14ac:dyDescent="0.3">
      <c r="A2008" s="19"/>
      <c r="B2008" s="6" t="s">
        <v>477</v>
      </c>
      <c r="C2008" s="19"/>
      <c r="D2008" s="19"/>
      <c r="E2008" s="21"/>
      <c r="F2008" s="21"/>
    </row>
    <row r="2009" spans="1:6" x14ac:dyDescent="0.3">
      <c r="A2009" s="19"/>
      <c r="B2009" s="6" t="s">
        <v>478</v>
      </c>
      <c r="C2009" s="19"/>
      <c r="D2009" s="19"/>
      <c r="E2009" s="21"/>
      <c r="F2009" s="21"/>
    </row>
    <row r="2010" spans="1:6" x14ac:dyDescent="0.3">
      <c r="A2010" s="19"/>
      <c r="B2010" s="6" t="s">
        <v>480</v>
      </c>
      <c r="C2010" s="19"/>
      <c r="D2010" s="19"/>
      <c r="E2010" s="21"/>
      <c r="F2010" s="21"/>
    </row>
    <row r="2011" spans="1:6" x14ac:dyDescent="0.3">
      <c r="A2011" s="19"/>
      <c r="B2011" s="6" t="s">
        <v>479</v>
      </c>
      <c r="C2011" s="19"/>
      <c r="D2011" s="19"/>
      <c r="E2011" s="21"/>
      <c r="F2011" s="21"/>
    </row>
    <row r="2012" spans="1:6" x14ac:dyDescent="0.3">
      <c r="A2012" s="19"/>
      <c r="B2012" s="6" t="s">
        <v>481</v>
      </c>
      <c r="C2012" s="19"/>
      <c r="D2012" s="19"/>
      <c r="E2012" s="21"/>
      <c r="F2012" s="21"/>
    </row>
    <row r="2013" spans="1:6" x14ac:dyDescent="0.3">
      <c r="A2013" s="19"/>
      <c r="B2013" s="6"/>
      <c r="C2013" s="19"/>
      <c r="D2013" s="19"/>
      <c r="E2013" s="21"/>
      <c r="F2013" s="21"/>
    </row>
    <row r="2014" spans="1:6" x14ac:dyDescent="0.3">
      <c r="A2014" s="14" t="s">
        <v>130</v>
      </c>
      <c r="B2014" s="15" t="s">
        <v>487</v>
      </c>
      <c r="C2014" s="16">
        <v>1</v>
      </c>
      <c r="D2014" s="16" t="s">
        <v>21</v>
      </c>
      <c r="E2014" s="17"/>
      <c r="F2014" s="18">
        <f>E2014*C2014</f>
        <v>0</v>
      </c>
    </row>
    <row r="2015" spans="1:6" x14ac:dyDescent="0.3">
      <c r="A2015" s="19"/>
      <c r="B2015" s="6" t="s">
        <v>486</v>
      </c>
      <c r="C2015" s="19"/>
      <c r="D2015" s="19"/>
      <c r="E2015" s="21"/>
      <c r="F2015" s="21"/>
    </row>
    <row r="2016" spans="1:6" x14ac:dyDescent="0.3">
      <c r="A2016" s="19"/>
      <c r="B2016" s="6" t="s">
        <v>490</v>
      </c>
      <c r="C2016" s="19"/>
      <c r="D2016" s="19"/>
      <c r="E2016" s="21"/>
      <c r="F2016" s="21"/>
    </row>
    <row r="2017" spans="1:9" x14ac:dyDescent="0.3">
      <c r="A2017" s="19"/>
      <c r="B2017" s="6" t="s">
        <v>491</v>
      </c>
      <c r="C2017" s="19"/>
      <c r="D2017" s="19"/>
      <c r="E2017" s="21"/>
      <c r="F2017" s="21"/>
    </row>
    <row r="2018" spans="1:9" x14ac:dyDescent="0.3">
      <c r="A2018" s="19"/>
      <c r="B2018" s="6" t="s">
        <v>14</v>
      </c>
      <c r="C2018" s="19"/>
      <c r="D2018" s="19"/>
      <c r="E2018" s="21"/>
      <c r="F2018" s="21"/>
    </row>
    <row r="2019" spans="1:9" x14ac:dyDescent="0.3">
      <c r="A2019" s="19"/>
      <c r="B2019" s="6" t="s">
        <v>492</v>
      </c>
      <c r="C2019" s="19"/>
      <c r="D2019" s="19"/>
      <c r="E2019" s="21"/>
      <c r="F2019" s="21"/>
    </row>
    <row r="2020" spans="1:9" x14ac:dyDescent="0.3">
      <c r="A2020" s="19"/>
      <c r="B2020" s="6" t="s">
        <v>484</v>
      </c>
      <c r="C2020" s="19"/>
      <c r="D2020" s="19"/>
      <c r="E2020" s="21"/>
      <c r="F2020" s="21"/>
    </row>
    <row r="2021" spans="1:9" x14ac:dyDescent="0.3">
      <c r="A2021" s="19"/>
      <c r="B2021" s="6" t="s">
        <v>483</v>
      </c>
      <c r="C2021" s="19"/>
      <c r="D2021" s="19"/>
      <c r="E2021" s="21"/>
      <c r="F2021" s="21"/>
    </row>
    <row r="2022" spans="1:9" x14ac:dyDescent="0.3">
      <c r="A2022" s="19"/>
      <c r="B2022" s="6" t="s">
        <v>493</v>
      </c>
      <c r="C2022" s="19"/>
      <c r="D2022" s="19"/>
      <c r="E2022" s="21"/>
      <c r="F2022" s="21"/>
      <c r="I2022" s="22"/>
    </row>
    <row r="2023" spans="1:9" x14ac:dyDescent="0.3">
      <c r="A2023" s="19"/>
      <c r="B2023" s="6" t="s">
        <v>494</v>
      </c>
      <c r="C2023" s="19"/>
      <c r="D2023" s="19"/>
      <c r="E2023" s="21"/>
      <c r="F2023" s="21"/>
    </row>
    <row r="2024" spans="1:9" x14ac:dyDescent="0.3">
      <c r="A2024" s="19"/>
      <c r="B2024" s="6" t="s">
        <v>489</v>
      </c>
      <c r="C2024" s="19"/>
      <c r="D2024" s="19"/>
      <c r="E2024" s="21"/>
      <c r="F2024" s="21"/>
    </row>
    <row r="2025" spans="1:9" x14ac:dyDescent="0.3">
      <c r="A2025" s="19"/>
      <c r="B2025" s="6" t="s">
        <v>488</v>
      </c>
      <c r="C2025" s="19"/>
      <c r="D2025" s="19"/>
      <c r="E2025" s="21"/>
      <c r="F2025" s="21"/>
    </row>
    <row r="2026" spans="1:9" x14ac:dyDescent="0.3">
      <c r="A2026" s="19"/>
      <c r="B2026" s="6"/>
      <c r="C2026" s="19"/>
      <c r="D2026" s="19"/>
      <c r="E2026" s="21"/>
      <c r="F2026" s="21"/>
    </row>
    <row r="2027" spans="1:9" x14ac:dyDescent="0.3">
      <c r="A2027" s="14" t="s">
        <v>135</v>
      </c>
      <c r="B2027" s="15" t="s">
        <v>441</v>
      </c>
      <c r="C2027" s="16">
        <v>1</v>
      </c>
      <c r="D2027" s="16" t="s">
        <v>21</v>
      </c>
      <c r="E2027" s="17"/>
      <c r="F2027" s="18">
        <f>E2027*C2027</f>
        <v>0</v>
      </c>
    </row>
    <row r="2028" spans="1:9" x14ac:dyDescent="0.3">
      <c r="A2028" s="19"/>
      <c r="B2028" s="6" t="s">
        <v>496</v>
      </c>
      <c r="C2028" s="19"/>
      <c r="D2028" s="19"/>
      <c r="E2028" s="21"/>
      <c r="F2028" s="21"/>
    </row>
    <row r="2029" spans="1:9" x14ac:dyDescent="0.3">
      <c r="A2029" s="19"/>
      <c r="B2029" s="6" t="s">
        <v>236</v>
      </c>
      <c r="C2029" s="19"/>
      <c r="D2029" s="19"/>
      <c r="E2029" s="21"/>
      <c r="F2029" s="21"/>
    </row>
    <row r="2030" spans="1:9" x14ac:dyDescent="0.3">
      <c r="A2030" s="19"/>
      <c r="B2030" s="6" t="s">
        <v>2484</v>
      </c>
      <c r="C2030" s="19"/>
      <c r="D2030" s="19"/>
      <c r="E2030" s="21"/>
      <c r="F2030" s="21"/>
    </row>
    <row r="2031" spans="1:9" x14ac:dyDescent="0.3">
      <c r="A2031" s="19"/>
      <c r="B2031" s="6" t="s">
        <v>200</v>
      </c>
      <c r="C2031" s="19"/>
      <c r="D2031" s="19"/>
      <c r="E2031" s="21"/>
      <c r="F2031" s="21"/>
    </row>
    <row r="2032" spans="1:9" x14ac:dyDescent="0.3">
      <c r="A2032" s="19"/>
      <c r="B2032" s="6" t="s">
        <v>495</v>
      </c>
      <c r="C2032" s="19"/>
      <c r="D2032" s="19"/>
      <c r="E2032" s="21"/>
      <c r="F2032" s="21"/>
    </row>
    <row r="2033" spans="1:6" x14ac:dyDescent="0.3">
      <c r="A2033" s="19"/>
      <c r="B2033" s="6"/>
      <c r="C2033" s="19"/>
      <c r="D2033" s="19"/>
      <c r="E2033" s="21"/>
      <c r="F2033" s="21"/>
    </row>
    <row r="2034" spans="1:6" x14ac:dyDescent="0.3">
      <c r="A2034" s="14" t="s">
        <v>139</v>
      </c>
      <c r="B2034" s="15" t="s">
        <v>256</v>
      </c>
      <c r="C2034" s="16">
        <v>1</v>
      </c>
      <c r="D2034" s="16" t="s">
        <v>21</v>
      </c>
      <c r="E2034" s="17"/>
      <c r="F2034" s="18">
        <f>E2034*C2034</f>
        <v>0</v>
      </c>
    </row>
    <row r="2035" spans="1:6" x14ac:dyDescent="0.3">
      <c r="A2035" s="19"/>
      <c r="B2035" s="6" t="s">
        <v>26</v>
      </c>
      <c r="C2035" s="19"/>
      <c r="D2035" s="19"/>
      <c r="E2035" s="21"/>
      <c r="F2035" s="21"/>
    </row>
    <row r="2036" spans="1:6" x14ac:dyDescent="0.3">
      <c r="A2036" s="19"/>
      <c r="B2036" s="6" t="s">
        <v>2485</v>
      </c>
      <c r="C2036" s="19"/>
      <c r="D2036" s="19"/>
      <c r="E2036" s="21"/>
      <c r="F2036" s="21"/>
    </row>
    <row r="2037" spans="1:6" x14ac:dyDescent="0.3">
      <c r="A2037" s="19"/>
      <c r="B2037" s="6" t="s">
        <v>497</v>
      </c>
      <c r="C2037" s="19"/>
      <c r="D2037" s="19"/>
      <c r="E2037" s="21"/>
      <c r="F2037" s="21"/>
    </row>
    <row r="2038" spans="1:6" x14ac:dyDescent="0.3">
      <c r="A2038" s="19"/>
      <c r="B2038" s="6"/>
      <c r="C2038" s="19"/>
      <c r="D2038" s="19"/>
      <c r="E2038" s="21"/>
      <c r="F2038" s="21"/>
    </row>
    <row r="2039" spans="1:6" x14ac:dyDescent="0.3">
      <c r="A2039" s="14" t="s">
        <v>147</v>
      </c>
      <c r="B2039" s="15" t="s">
        <v>441</v>
      </c>
      <c r="C2039" s="16">
        <v>1</v>
      </c>
      <c r="D2039" s="16" t="s">
        <v>21</v>
      </c>
      <c r="E2039" s="17"/>
      <c r="F2039" s="18">
        <f>E2039*C2039</f>
        <v>0</v>
      </c>
    </row>
    <row r="2040" spans="1:6" x14ac:dyDescent="0.3">
      <c r="A2040" s="19"/>
      <c r="B2040" s="6" t="s">
        <v>496</v>
      </c>
      <c r="C2040" s="19"/>
      <c r="D2040" s="19"/>
      <c r="E2040" s="21"/>
      <c r="F2040" s="21"/>
    </row>
    <row r="2041" spans="1:6" x14ac:dyDescent="0.3">
      <c r="A2041" s="19"/>
      <c r="B2041" s="6" t="s">
        <v>236</v>
      </c>
      <c r="C2041" s="19"/>
      <c r="D2041" s="19"/>
      <c r="E2041" s="21"/>
      <c r="F2041" s="21"/>
    </row>
    <row r="2042" spans="1:6" ht="15" customHeight="1" x14ac:dyDescent="0.3">
      <c r="A2042" s="19"/>
      <c r="B2042" s="6" t="s">
        <v>2484</v>
      </c>
      <c r="C2042" s="19"/>
      <c r="D2042" s="19"/>
      <c r="E2042" s="21"/>
      <c r="F2042" s="21"/>
    </row>
    <row r="2043" spans="1:6" ht="15" customHeight="1" x14ac:dyDescent="0.3">
      <c r="A2043" s="19"/>
      <c r="B2043" s="6" t="s">
        <v>200</v>
      </c>
      <c r="C2043" s="19"/>
      <c r="D2043" s="19"/>
      <c r="E2043" s="21"/>
      <c r="F2043" s="21"/>
    </row>
    <row r="2044" spans="1:6" ht="15" customHeight="1" x14ac:dyDescent="0.3">
      <c r="A2044" s="19"/>
      <c r="B2044" s="6" t="s">
        <v>498</v>
      </c>
      <c r="C2044" s="19"/>
      <c r="D2044" s="19"/>
      <c r="E2044" s="21"/>
      <c r="F2044" s="21"/>
    </row>
    <row r="2045" spans="1:6" ht="15" customHeight="1" x14ac:dyDescent="0.3">
      <c r="A2045" s="19"/>
      <c r="B2045" s="6"/>
      <c r="C2045" s="19"/>
      <c r="D2045" s="19"/>
      <c r="E2045" s="21"/>
      <c r="F2045" s="21"/>
    </row>
    <row r="2046" spans="1:6" ht="15" customHeight="1" x14ac:dyDescent="0.3">
      <c r="A2046" s="14" t="s">
        <v>154</v>
      </c>
      <c r="B2046" s="15" t="s">
        <v>256</v>
      </c>
      <c r="C2046" s="16">
        <v>1</v>
      </c>
      <c r="D2046" s="16" t="s">
        <v>21</v>
      </c>
      <c r="E2046" s="17"/>
      <c r="F2046" s="18">
        <f>E2046*C2046</f>
        <v>0</v>
      </c>
    </row>
    <row r="2047" spans="1:6" ht="15" customHeight="1" x14ac:dyDescent="0.3">
      <c r="A2047" s="19"/>
      <c r="B2047" s="6" t="s">
        <v>26</v>
      </c>
      <c r="C2047" s="19"/>
      <c r="D2047" s="19"/>
      <c r="E2047" s="21"/>
      <c r="F2047" s="21"/>
    </row>
    <row r="2048" spans="1:6" x14ac:dyDescent="0.3">
      <c r="A2048" s="19"/>
      <c r="B2048" s="6" t="s">
        <v>2485</v>
      </c>
      <c r="C2048" s="19"/>
      <c r="D2048" s="19"/>
      <c r="E2048" s="21"/>
      <c r="F2048" s="21"/>
    </row>
    <row r="2049" spans="1:12" x14ac:dyDescent="0.3">
      <c r="A2049" s="19"/>
      <c r="B2049" s="6" t="s">
        <v>497</v>
      </c>
      <c r="C2049" s="19"/>
      <c r="D2049" s="19"/>
      <c r="E2049" s="21"/>
      <c r="F2049" s="21"/>
    </row>
    <row r="2050" spans="1:12" ht="13.5" customHeight="1" x14ac:dyDescent="0.3">
      <c r="A2050" s="19"/>
      <c r="B2050" s="6"/>
      <c r="C2050" s="19"/>
      <c r="D2050" s="19"/>
      <c r="E2050" s="21"/>
      <c r="F2050" s="21"/>
    </row>
    <row r="2051" spans="1:12" x14ac:dyDescent="0.3">
      <c r="A2051" s="14" t="s">
        <v>159</v>
      </c>
      <c r="B2051" s="62" t="s">
        <v>499</v>
      </c>
      <c r="C2051" s="16">
        <v>2</v>
      </c>
      <c r="D2051" s="16" t="s">
        <v>21</v>
      </c>
      <c r="E2051" s="17"/>
      <c r="F2051" s="18">
        <f>E2051*C2051</f>
        <v>0</v>
      </c>
    </row>
    <row r="2052" spans="1:12" x14ac:dyDescent="0.3">
      <c r="A2052" s="19"/>
      <c r="B2052" s="1" t="s">
        <v>501</v>
      </c>
      <c r="C2052" s="19"/>
      <c r="D2052" s="19"/>
      <c r="E2052" s="21"/>
      <c r="F2052" s="21"/>
    </row>
    <row r="2053" spans="1:12" x14ac:dyDescent="0.3">
      <c r="A2053" s="19"/>
      <c r="B2053" s="1" t="s">
        <v>500</v>
      </c>
      <c r="C2053" s="19"/>
      <c r="D2053" s="19"/>
      <c r="E2053" s="21"/>
      <c r="F2053" s="21"/>
    </row>
    <row r="2054" spans="1:12" x14ac:dyDescent="0.3">
      <c r="A2054" s="19"/>
      <c r="B2054" s="1" t="s">
        <v>502</v>
      </c>
      <c r="C2054" s="19"/>
      <c r="D2054" s="19"/>
      <c r="E2054" s="21"/>
      <c r="F2054" s="21"/>
    </row>
    <row r="2055" spans="1:12" x14ac:dyDescent="0.3">
      <c r="A2055" s="19"/>
      <c r="B2055" s="1" t="s">
        <v>504</v>
      </c>
      <c r="C2055" s="19"/>
      <c r="D2055" s="19"/>
      <c r="E2055" s="21"/>
      <c r="F2055" s="21"/>
      <c r="K2055" s="22"/>
    </row>
    <row r="2056" spans="1:12" x14ac:dyDescent="0.3">
      <c r="A2056" s="19"/>
      <c r="B2056" s="1" t="s">
        <v>503</v>
      </c>
      <c r="C2056" s="19"/>
      <c r="D2056" s="19"/>
      <c r="E2056" s="21"/>
      <c r="F2056" s="21"/>
    </row>
    <row r="2057" spans="1:12" x14ac:dyDescent="0.3">
      <c r="A2057" s="19"/>
      <c r="B2057" s="6" t="s">
        <v>2497</v>
      </c>
      <c r="C2057" s="19"/>
      <c r="D2057" s="19"/>
      <c r="E2057" s="21"/>
      <c r="F2057" s="21"/>
      <c r="L2057" s="22"/>
    </row>
    <row r="2058" spans="1:12" x14ac:dyDescent="0.3">
      <c r="A2058" s="19"/>
      <c r="B2058" s="6" t="s">
        <v>505</v>
      </c>
      <c r="C2058" s="19"/>
      <c r="D2058" s="19"/>
      <c r="E2058" s="21"/>
      <c r="F2058" s="21"/>
    </row>
    <row r="2059" spans="1:12" ht="15.75" customHeight="1" x14ac:dyDescent="0.3">
      <c r="A2059" s="19"/>
      <c r="B2059" s="6"/>
      <c r="C2059" s="19"/>
      <c r="D2059" s="19"/>
      <c r="E2059" s="21"/>
      <c r="F2059" s="21"/>
    </row>
    <row r="2060" spans="1:12" ht="15.75" customHeight="1" x14ac:dyDescent="0.3">
      <c r="A2060" s="14" t="s">
        <v>166</v>
      </c>
      <c r="B2060" s="15" t="s">
        <v>260</v>
      </c>
      <c r="C2060" s="16">
        <v>2</v>
      </c>
      <c r="D2060" s="16" t="s">
        <v>21</v>
      </c>
      <c r="E2060" s="17"/>
      <c r="F2060" s="18">
        <f>E2060*C2060</f>
        <v>0</v>
      </c>
    </row>
    <row r="2061" spans="1:12" ht="15" customHeight="1" x14ac:dyDescent="0.3">
      <c r="A2061" s="19"/>
      <c r="B2061" s="6" t="s">
        <v>26</v>
      </c>
      <c r="C2061" s="19"/>
      <c r="D2061" s="19"/>
      <c r="E2061" s="21"/>
      <c r="F2061" s="21"/>
    </row>
    <row r="2062" spans="1:12" ht="15" customHeight="1" x14ac:dyDescent="0.3">
      <c r="A2062" s="19"/>
      <c r="B2062" s="6" t="s">
        <v>200</v>
      </c>
      <c r="C2062" s="19"/>
      <c r="D2062" s="19"/>
      <c r="E2062" s="21"/>
      <c r="F2062" s="21"/>
    </row>
    <row r="2063" spans="1:12" ht="15" customHeight="1" x14ac:dyDescent="0.3">
      <c r="A2063" s="19"/>
      <c r="B2063" s="6" t="s">
        <v>2476</v>
      </c>
      <c r="C2063" s="19"/>
      <c r="D2063" s="19"/>
      <c r="E2063" s="21"/>
      <c r="F2063" s="21"/>
    </row>
    <row r="2064" spans="1:12" ht="15" customHeight="1" x14ac:dyDescent="0.3">
      <c r="A2064" s="19"/>
      <c r="B2064" s="6" t="s">
        <v>2477</v>
      </c>
      <c r="C2064" s="19"/>
      <c r="D2064" s="19"/>
      <c r="E2064" s="21"/>
      <c r="F2064" s="21"/>
    </row>
    <row r="2065" spans="1:6" ht="15" customHeight="1" x14ac:dyDescent="0.3">
      <c r="A2065" s="19"/>
      <c r="B2065" s="6" t="s">
        <v>2485</v>
      </c>
      <c r="C2065" s="19"/>
      <c r="D2065" s="19"/>
      <c r="E2065" s="21"/>
      <c r="F2065" s="21"/>
    </row>
    <row r="2066" spans="1:6" ht="15" customHeight="1" x14ac:dyDescent="0.3">
      <c r="A2066" s="19"/>
      <c r="B2066" s="6" t="s">
        <v>506</v>
      </c>
      <c r="C2066" s="19"/>
      <c r="D2066" s="19"/>
      <c r="E2066" s="21"/>
      <c r="F2066" s="21"/>
    </row>
    <row r="2067" spans="1:6" ht="15.75" customHeight="1" x14ac:dyDescent="0.3">
      <c r="A2067" s="19"/>
      <c r="B2067" s="6"/>
      <c r="C2067" s="19"/>
      <c r="D2067" s="19"/>
      <c r="E2067" s="21"/>
      <c r="F2067" s="21"/>
    </row>
    <row r="2068" spans="1:6" x14ac:dyDescent="0.3">
      <c r="A2068" s="14" t="s">
        <v>172</v>
      </c>
      <c r="B2068" s="15" t="s">
        <v>507</v>
      </c>
      <c r="C2068" s="16">
        <v>1</v>
      </c>
      <c r="D2068" s="16" t="s">
        <v>21</v>
      </c>
      <c r="E2068" s="17"/>
      <c r="F2068" s="18">
        <f>E2068*C2068</f>
        <v>0</v>
      </c>
    </row>
    <row r="2069" spans="1:6" x14ac:dyDescent="0.3">
      <c r="B2069" s="6" t="s">
        <v>511</v>
      </c>
      <c r="C2069" s="19"/>
      <c r="D2069" s="19"/>
      <c r="E2069" s="21"/>
      <c r="F2069" s="21"/>
    </row>
    <row r="2070" spans="1:6" x14ac:dyDescent="0.3">
      <c r="B2070" s="6" t="s">
        <v>512</v>
      </c>
      <c r="C2070" s="19"/>
      <c r="D2070" s="19"/>
      <c r="E2070" s="21"/>
      <c r="F2070" s="21"/>
    </row>
    <row r="2071" spans="1:6" x14ac:dyDescent="0.3">
      <c r="B2071" s="6" t="s">
        <v>508</v>
      </c>
      <c r="C2071" s="19"/>
      <c r="D2071" s="19"/>
      <c r="E2071" s="21"/>
      <c r="F2071" s="21"/>
    </row>
    <row r="2072" spans="1:6" ht="15" customHeight="1" x14ac:dyDescent="0.3">
      <c r="B2072" s="6" t="s">
        <v>14</v>
      </c>
      <c r="C2072" s="19"/>
      <c r="D2072" s="19"/>
      <c r="E2072" s="21"/>
      <c r="F2072" s="21"/>
    </row>
    <row r="2073" spans="1:6" x14ac:dyDescent="0.3">
      <c r="B2073" s="6" t="s">
        <v>2499</v>
      </c>
      <c r="C2073" s="19"/>
      <c r="D2073" s="19"/>
      <c r="E2073" s="21"/>
      <c r="F2073" s="21"/>
    </row>
    <row r="2074" spans="1:6" x14ac:dyDescent="0.3">
      <c r="B2074" s="6" t="s">
        <v>414</v>
      </c>
      <c r="C2074" s="19"/>
      <c r="D2074" s="19"/>
      <c r="E2074" s="21"/>
      <c r="F2074" s="21"/>
    </row>
    <row r="2075" spans="1:6" x14ac:dyDescent="0.3">
      <c r="A2075" s="19"/>
      <c r="B2075" s="6" t="s">
        <v>509</v>
      </c>
      <c r="C2075" s="19"/>
      <c r="D2075" s="19"/>
      <c r="E2075" s="21"/>
      <c r="F2075" s="21"/>
    </row>
    <row r="2076" spans="1:6" x14ac:dyDescent="0.3">
      <c r="A2076" s="19"/>
      <c r="B2076" s="6" t="s">
        <v>510</v>
      </c>
      <c r="C2076" s="19"/>
      <c r="D2076" s="19"/>
      <c r="E2076" s="21"/>
      <c r="F2076" s="21"/>
    </row>
    <row r="2077" spans="1:6" x14ac:dyDescent="0.3">
      <c r="A2077" s="19"/>
      <c r="B2077" s="6"/>
      <c r="C2077" s="19"/>
      <c r="D2077" s="19"/>
      <c r="E2077" s="21"/>
      <c r="F2077" s="21"/>
    </row>
    <row r="2078" spans="1:6" x14ac:dyDescent="0.3">
      <c r="A2078" s="14" t="s">
        <v>175</v>
      </c>
      <c r="B2078" s="15" t="s">
        <v>131</v>
      </c>
      <c r="C2078" s="16">
        <v>2</v>
      </c>
      <c r="D2078" s="16" t="s">
        <v>21</v>
      </c>
      <c r="E2078" s="17"/>
      <c r="F2078" s="18">
        <f>E2078*C2078</f>
        <v>0</v>
      </c>
    </row>
    <row r="2079" spans="1:6" x14ac:dyDescent="0.3">
      <c r="A2079" s="19"/>
      <c r="B2079" s="6" t="s">
        <v>132</v>
      </c>
      <c r="C2079" s="19"/>
      <c r="D2079" s="19"/>
      <c r="E2079" s="21"/>
      <c r="F2079" s="21"/>
    </row>
    <row r="2080" spans="1:6" x14ac:dyDescent="0.3">
      <c r="A2080" s="19"/>
      <c r="B2080" s="6" t="s">
        <v>133</v>
      </c>
      <c r="C2080" s="19"/>
      <c r="D2080" s="19"/>
      <c r="E2080" s="21"/>
      <c r="F2080" s="21"/>
    </row>
    <row r="2081" spans="1:6" x14ac:dyDescent="0.3">
      <c r="A2081" s="19"/>
      <c r="B2081" s="6" t="s">
        <v>2484</v>
      </c>
      <c r="C2081" s="19"/>
      <c r="D2081" s="19"/>
      <c r="E2081" s="21"/>
      <c r="F2081" s="21"/>
    </row>
    <row r="2082" spans="1:6" x14ac:dyDescent="0.3">
      <c r="A2082" s="19"/>
      <c r="B2082" s="6" t="s">
        <v>134</v>
      </c>
      <c r="C2082" s="19"/>
      <c r="D2082" s="19"/>
      <c r="E2082" s="21"/>
      <c r="F2082" s="21"/>
    </row>
    <row r="2083" spans="1:6" x14ac:dyDescent="0.3">
      <c r="A2083" s="19"/>
      <c r="B2083" s="6"/>
      <c r="C2083" s="19"/>
      <c r="D2083" s="19"/>
      <c r="E2083" s="21"/>
      <c r="F2083" s="21"/>
    </row>
    <row r="2084" spans="1:6" x14ac:dyDescent="0.3">
      <c r="A2084" s="14" t="s">
        <v>179</v>
      </c>
      <c r="B2084" s="15" t="s">
        <v>513</v>
      </c>
      <c r="C2084" s="16">
        <v>2</v>
      </c>
      <c r="D2084" s="16" t="s">
        <v>21</v>
      </c>
      <c r="E2084" s="17"/>
      <c r="F2084" s="18">
        <f>E2084*C2084</f>
        <v>0</v>
      </c>
    </row>
    <row r="2085" spans="1:6" x14ac:dyDescent="0.3">
      <c r="A2085" s="19"/>
      <c r="B2085" s="6" t="s">
        <v>517</v>
      </c>
      <c r="C2085" s="19"/>
      <c r="D2085" s="19"/>
      <c r="E2085" s="21"/>
      <c r="F2085" s="21"/>
    </row>
    <row r="2086" spans="1:6" x14ac:dyDescent="0.3">
      <c r="A2086" s="19"/>
      <c r="B2086" s="6" t="s">
        <v>514</v>
      </c>
      <c r="C2086" s="19"/>
      <c r="D2086" s="19"/>
      <c r="E2086" s="21"/>
      <c r="F2086" s="21"/>
    </row>
    <row r="2087" spans="1:6" x14ac:dyDescent="0.3">
      <c r="A2087" s="19"/>
      <c r="B2087" s="6" t="s">
        <v>519</v>
      </c>
      <c r="C2087" s="19"/>
      <c r="D2087" s="19"/>
      <c r="E2087" s="21"/>
      <c r="F2087" s="21"/>
    </row>
    <row r="2088" spans="1:6" x14ac:dyDescent="0.3">
      <c r="A2088" s="19"/>
      <c r="B2088" s="6" t="s">
        <v>515</v>
      </c>
      <c r="C2088" s="19"/>
      <c r="D2088" s="19"/>
      <c r="E2088" s="21"/>
      <c r="F2088" s="21"/>
    </row>
    <row r="2089" spans="1:6" x14ac:dyDescent="0.3">
      <c r="A2089" s="19"/>
      <c r="B2089" s="6" t="s">
        <v>516</v>
      </c>
      <c r="C2089" s="19"/>
      <c r="D2089" s="19"/>
      <c r="E2089" s="21"/>
      <c r="F2089" s="21"/>
    </row>
    <row r="2090" spans="1:6" x14ac:dyDescent="0.3">
      <c r="A2090" s="19"/>
      <c r="B2090" s="6" t="s">
        <v>2484</v>
      </c>
      <c r="C2090" s="19"/>
      <c r="D2090" s="19"/>
      <c r="E2090" s="21"/>
      <c r="F2090" s="21"/>
    </row>
    <row r="2091" spans="1:6" x14ac:dyDescent="0.3">
      <c r="A2091" s="19"/>
      <c r="B2091" s="6" t="s">
        <v>518</v>
      </c>
      <c r="C2091" s="19"/>
      <c r="D2091" s="19"/>
      <c r="E2091" s="21"/>
      <c r="F2091" s="21"/>
    </row>
    <row r="2092" spans="1:6" x14ac:dyDescent="0.3">
      <c r="A2092" s="19"/>
      <c r="B2092" s="6"/>
      <c r="C2092" s="19"/>
      <c r="D2092" s="19"/>
      <c r="E2092" s="21"/>
      <c r="F2092" s="21"/>
    </row>
    <row r="2093" spans="1:6" x14ac:dyDescent="0.3">
      <c r="A2093" s="14" t="s">
        <v>180</v>
      </c>
      <c r="B2093" s="15" t="s">
        <v>520</v>
      </c>
      <c r="C2093" s="16">
        <v>3</v>
      </c>
      <c r="D2093" s="16" t="s">
        <v>21</v>
      </c>
      <c r="E2093" s="17"/>
      <c r="F2093" s="18">
        <f>E2093*C2093</f>
        <v>0</v>
      </c>
    </row>
    <row r="2094" spans="1:6" x14ac:dyDescent="0.3">
      <c r="A2094" s="19"/>
      <c r="B2094" s="6" t="s">
        <v>522</v>
      </c>
      <c r="C2094" s="19"/>
      <c r="D2094" s="19"/>
      <c r="E2094" s="21"/>
      <c r="F2094" s="21"/>
    </row>
    <row r="2095" spans="1:6" x14ac:dyDescent="0.3">
      <c r="A2095" s="19"/>
      <c r="B2095" s="6" t="s">
        <v>521</v>
      </c>
      <c r="C2095" s="19"/>
      <c r="D2095" s="19"/>
      <c r="E2095" s="21"/>
      <c r="F2095" s="21"/>
    </row>
    <row r="2096" spans="1:6" x14ac:dyDescent="0.3">
      <c r="A2096" s="19"/>
      <c r="B2096" s="6" t="s">
        <v>523</v>
      </c>
      <c r="C2096" s="19"/>
      <c r="D2096" s="19"/>
      <c r="E2096" s="21"/>
      <c r="F2096" s="21"/>
    </row>
    <row r="2097" spans="1:6" x14ac:dyDescent="0.3">
      <c r="A2097" s="19"/>
      <c r="B2097" s="6" t="s">
        <v>524</v>
      </c>
    </row>
    <row r="2098" spans="1:6" x14ac:dyDescent="0.3">
      <c r="A2098" s="19"/>
      <c r="B2098" s="6" t="s">
        <v>526</v>
      </c>
    </row>
    <row r="2099" spans="1:6" x14ac:dyDescent="0.3">
      <c r="A2099" s="19"/>
      <c r="B2099" s="6" t="s">
        <v>525</v>
      </c>
      <c r="C2099" s="19"/>
      <c r="D2099" s="19"/>
      <c r="E2099" s="21"/>
      <c r="F2099" s="21"/>
    </row>
    <row r="2100" spans="1:6" x14ac:dyDescent="0.3">
      <c r="A2100" s="19"/>
      <c r="B2100" s="6" t="s">
        <v>528</v>
      </c>
      <c r="C2100" s="19"/>
      <c r="D2100" s="19"/>
      <c r="E2100" s="21"/>
      <c r="F2100" s="21"/>
    </row>
    <row r="2101" spans="1:6" x14ac:dyDescent="0.3">
      <c r="A2101" s="19"/>
      <c r="B2101" s="6" t="s">
        <v>527</v>
      </c>
      <c r="C2101" s="19"/>
      <c r="D2101" s="19"/>
      <c r="E2101" s="21"/>
      <c r="F2101" s="21"/>
    </row>
    <row r="2102" spans="1:6" x14ac:dyDescent="0.3">
      <c r="A2102" s="19"/>
      <c r="B2102" s="6" t="s">
        <v>529</v>
      </c>
      <c r="C2102" s="19"/>
      <c r="D2102" s="19"/>
      <c r="E2102" s="21"/>
      <c r="F2102" s="21"/>
    </row>
    <row r="2103" spans="1:6" x14ac:dyDescent="0.3">
      <c r="A2103" s="19"/>
      <c r="B2103" s="6" t="s">
        <v>530</v>
      </c>
      <c r="C2103" s="19"/>
      <c r="D2103" s="19"/>
      <c r="E2103" s="21"/>
      <c r="F2103" s="21"/>
    </row>
    <row r="2104" spans="1:6" x14ac:dyDescent="0.3">
      <c r="A2104" s="19"/>
      <c r="B2104" s="6" t="s">
        <v>531</v>
      </c>
      <c r="C2104" s="19"/>
      <c r="D2104" s="19"/>
      <c r="E2104" s="21"/>
      <c r="F2104" s="21"/>
    </row>
    <row r="2105" spans="1:6" x14ac:dyDescent="0.3">
      <c r="A2105" s="19"/>
      <c r="B2105" s="6" t="s">
        <v>535</v>
      </c>
      <c r="D2105" s="19"/>
      <c r="E2105" s="21"/>
      <c r="F2105" s="21"/>
    </row>
    <row r="2106" spans="1:6" x14ac:dyDescent="0.3">
      <c r="A2106" s="19"/>
      <c r="B2106" s="6" t="s">
        <v>532</v>
      </c>
      <c r="D2106" s="19"/>
      <c r="E2106" s="21"/>
      <c r="F2106" s="21"/>
    </row>
    <row r="2107" spans="1:6" x14ac:dyDescent="0.3">
      <c r="A2107" s="19"/>
      <c r="B2107" s="6" t="s">
        <v>534</v>
      </c>
      <c r="C2107" s="19"/>
      <c r="D2107" s="19"/>
      <c r="E2107" s="21"/>
      <c r="F2107" s="21"/>
    </row>
    <row r="2108" spans="1:6" x14ac:dyDescent="0.3">
      <c r="A2108" s="19"/>
      <c r="B2108" s="6" t="s">
        <v>533</v>
      </c>
      <c r="C2108" s="19"/>
      <c r="D2108" s="19"/>
      <c r="E2108" s="21"/>
      <c r="F2108" s="21"/>
    </row>
    <row r="2109" spans="1:6" x14ac:dyDescent="0.3">
      <c r="A2109" s="19"/>
      <c r="B2109" s="6"/>
      <c r="C2109" s="19"/>
      <c r="D2109" s="19"/>
      <c r="E2109" s="21"/>
      <c r="F2109" s="21"/>
    </row>
    <row r="2110" spans="1:6" x14ac:dyDescent="0.3">
      <c r="A2110" s="14" t="s">
        <v>184</v>
      </c>
      <c r="B2110" s="23" t="s">
        <v>181</v>
      </c>
      <c r="C2110" s="16">
        <v>13</v>
      </c>
      <c r="D2110" s="16" t="s">
        <v>21</v>
      </c>
      <c r="E2110" s="17"/>
      <c r="F2110" s="18">
        <f>E2110*C2110</f>
        <v>0</v>
      </c>
    </row>
    <row r="2111" spans="1:6" x14ac:dyDescent="0.3">
      <c r="A2111" s="19"/>
      <c r="B2111" s="6" t="s">
        <v>183</v>
      </c>
      <c r="C2111" s="19"/>
      <c r="D2111" s="19"/>
      <c r="E2111" s="21"/>
      <c r="F2111" s="21"/>
    </row>
    <row r="2112" spans="1:6" x14ac:dyDescent="0.3">
      <c r="A2112" s="19"/>
      <c r="B2112" s="6" t="s">
        <v>57</v>
      </c>
      <c r="C2112" s="19"/>
      <c r="D2112" s="19"/>
      <c r="E2112" s="21"/>
      <c r="F2112" s="21"/>
    </row>
    <row r="2113" spans="1:6" x14ac:dyDescent="0.3">
      <c r="A2113" s="19"/>
      <c r="B2113" s="6" t="s">
        <v>2484</v>
      </c>
      <c r="C2113" s="19"/>
      <c r="D2113" s="19"/>
      <c r="E2113" s="21"/>
      <c r="F2113" s="21"/>
    </row>
    <row r="2114" spans="1:6" x14ac:dyDescent="0.3">
      <c r="A2114" s="19"/>
      <c r="B2114" s="6" t="s">
        <v>536</v>
      </c>
      <c r="C2114" s="19"/>
      <c r="D2114" s="19"/>
      <c r="E2114" s="21"/>
      <c r="F2114" s="21"/>
    </row>
    <row r="2115" spans="1:6" x14ac:dyDescent="0.3">
      <c r="A2115" s="19"/>
      <c r="B2115" s="6"/>
      <c r="C2115" s="19"/>
      <c r="D2115" s="19"/>
      <c r="E2115" s="21"/>
      <c r="F2115" s="21"/>
    </row>
    <row r="2116" spans="1:6" x14ac:dyDescent="0.3">
      <c r="A2116" s="14" t="s">
        <v>187</v>
      </c>
      <c r="B2116" s="23" t="s">
        <v>538</v>
      </c>
      <c r="C2116" s="16">
        <v>13</v>
      </c>
      <c r="D2116" s="16" t="s">
        <v>21</v>
      </c>
      <c r="E2116" s="17"/>
      <c r="F2116" s="18">
        <f>E2116*C2116</f>
        <v>0</v>
      </c>
    </row>
    <row r="2117" spans="1:6" x14ac:dyDescent="0.3">
      <c r="A2117" s="19"/>
      <c r="B2117" s="6" t="s">
        <v>537</v>
      </c>
      <c r="C2117" s="19"/>
      <c r="D2117" s="19"/>
      <c r="E2117" s="21"/>
      <c r="F2117" s="21"/>
    </row>
    <row r="2118" spans="1:6" x14ac:dyDescent="0.3">
      <c r="A2118" s="19"/>
      <c r="B2118" s="6" t="s">
        <v>2484</v>
      </c>
      <c r="C2118" s="19"/>
      <c r="D2118" s="19"/>
      <c r="E2118" s="21"/>
      <c r="F2118" s="21"/>
    </row>
    <row r="2119" spans="1:6" ht="15" customHeight="1" x14ac:dyDescent="0.3">
      <c r="A2119" s="19"/>
      <c r="B2119" s="6" t="s">
        <v>194</v>
      </c>
      <c r="C2119" s="19"/>
      <c r="D2119" s="19"/>
      <c r="E2119" s="21"/>
      <c r="F2119" s="21"/>
    </row>
    <row r="2120" spans="1:6" x14ac:dyDescent="0.3">
      <c r="A2120" s="19"/>
      <c r="B2120" s="6"/>
      <c r="C2120" s="19"/>
      <c r="D2120" s="19"/>
      <c r="E2120" s="21"/>
      <c r="F2120" s="21"/>
    </row>
    <row r="2121" spans="1:6" x14ac:dyDescent="0.3">
      <c r="A2121" s="14" t="s">
        <v>191</v>
      </c>
      <c r="B2121" s="15" t="s">
        <v>136</v>
      </c>
      <c r="C2121" s="16">
        <v>10</v>
      </c>
      <c r="D2121" s="16" t="s">
        <v>21</v>
      </c>
      <c r="E2121" s="17"/>
      <c r="F2121" s="18">
        <f>E2121*C2121</f>
        <v>0</v>
      </c>
    </row>
    <row r="2122" spans="1:6" x14ac:dyDescent="0.3">
      <c r="A2122" s="19"/>
      <c r="B2122" s="6" t="s">
        <v>539</v>
      </c>
      <c r="C2122" s="19"/>
      <c r="D2122" s="19"/>
      <c r="E2122" s="21"/>
      <c r="F2122" s="25"/>
    </row>
    <row r="2123" spans="1:6" x14ac:dyDescent="0.3">
      <c r="A2123" s="19"/>
      <c r="B2123" s="6" t="s">
        <v>2484</v>
      </c>
      <c r="C2123" s="19"/>
      <c r="D2123" s="19"/>
      <c r="E2123" s="21"/>
      <c r="F2123" s="25"/>
    </row>
    <row r="2124" spans="1:6" x14ac:dyDescent="0.3">
      <c r="A2124" s="19"/>
      <c r="B2124" s="6" t="s">
        <v>540</v>
      </c>
      <c r="C2124" s="19"/>
      <c r="D2124" s="19"/>
      <c r="E2124" s="21"/>
      <c r="F2124" s="25"/>
    </row>
    <row r="2125" spans="1:6" ht="15.75" customHeight="1" x14ac:dyDescent="0.3">
      <c r="A2125" s="19"/>
      <c r="B2125" s="6"/>
      <c r="C2125" s="19"/>
      <c r="D2125" s="19"/>
      <c r="E2125" s="21"/>
      <c r="F2125" s="25"/>
    </row>
    <row r="2126" spans="1:6" x14ac:dyDescent="0.3">
      <c r="A2126" s="14" t="s">
        <v>192</v>
      </c>
      <c r="B2126" s="62" t="s">
        <v>140</v>
      </c>
      <c r="C2126" s="16">
        <v>5</v>
      </c>
      <c r="D2126" s="16" t="s">
        <v>21</v>
      </c>
      <c r="E2126" s="17"/>
      <c r="F2126" s="18">
        <f>E2126*C2126</f>
        <v>0</v>
      </c>
    </row>
    <row r="2127" spans="1:6" x14ac:dyDescent="0.3">
      <c r="A2127" s="19"/>
      <c r="B2127" s="6" t="s">
        <v>542</v>
      </c>
      <c r="C2127" s="19"/>
      <c r="D2127" s="19"/>
      <c r="E2127" s="21"/>
      <c r="F2127" s="25"/>
    </row>
    <row r="2128" spans="1:6" x14ac:dyDescent="0.3">
      <c r="A2128" s="19"/>
      <c r="B2128" s="1" t="s">
        <v>543</v>
      </c>
      <c r="C2128" s="19"/>
      <c r="D2128" s="19"/>
      <c r="E2128" s="21"/>
      <c r="F2128" s="25"/>
    </row>
    <row r="2129" spans="1:6" x14ac:dyDescent="0.3">
      <c r="A2129" s="19"/>
      <c r="B2129" s="1" t="s">
        <v>544</v>
      </c>
      <c r="C2129" s="19"/>
      <c r="D2129" s="19"/>
      <c r="E2129" s="21"/>
      <c r="F2129" s="25"/>
    </row>
    <row r="2130" spans="1:6" x14ac:dyDescent="0.3">
      <c r="A2130" s="19"/>
      <c r="B2130" s="1" t="s">
        <v>547</v>
      </c>
      <c r="C2130" s="19"/>
      <c r="D2130" s="19"/>
      <c r="E2130" s="21"/>
      <c r="F2130" s="25"/>
    </row>
    <row r="2131" spans="1:6" x14ac:dyDescent="0.3">
      <c r="A2131" s="19"/>
      <c r="B2131" s="1" t="s">
        <v>545</v>
      </c>
      <c r="C2131" s="19"/>
      <c r="D2131" s="19"/>
      <c r="E2131" s="21"/>
      <c r="F2131" s="25"/>
    </row>
    <row r="2132" spans="1:6" x14ac:dyDescent="0.3">
      <c r="A2132" s="19"/>
      <c r="B2132" s="1" t="s">
        <v>546</v>
      </c>
      <c r="C2132" s="19"/>
      <c r="D2132" s="19"/>
      <c r="E2132" s="21"/>
      <c r="F2132" s="25"/>
    </row>
    <row r="2133" spans="1:6" x14ac:dyDescent="0.3">
      <c r="A2133" s="19"/>
      <c r="B2133" s="1" t="s">
        <v>541</v>
      </c>
      <c r="C2133" s="19"/>
      <c r="D2133" s="19"/>
      <c r="E2133" s="21"/>
      <c r="F2133" s="25"/>
    </row>
    <row r="2134" spans="1:6" x14ac:dyDescent="0.3">
      <c r="A2134" s="19"/>
      <c r="B2134" s="6"/>
      <c r="C2134" s="19"/>
      <c r="D2134" s="19"/>
      <c r="E2134" s="21"/>
      <c r="F2134" s="25"/>
    </row>
    <row r="2135" spans="1:6" x14ac:dyDescent="0.3">
      <c r="A2135" s="14" t="s">
        <v>197</v>
      </c>
      <c r="B2135" s="15" t="s">
        <v>548</v>
      </c>
      <c r="C2135" s="16">
        <v>3</v>
      </c>
      <c r="D2135" s="16" t="s">
        <v>21</v>
      </c>
      <c r="E2135" s="17"/>
      <c r="F2135" s="18">
        <f>E2135*C2135</f>
        <v>0</v>
      </c>
    </row>
    <row r="2136" spans="1:6" x14ac:dyDescent="0.3">
      <c r="A2136" s="19"/>
      <c r="B2136" s="6" t="s">
        <v>2484</v>
      </c>
      <c r="C2136" s="19"/>
      <c r="D2136" s="19"/>
      <c r="E2136" s="21"/>
      <c r="F2136" s="25"/>
    </row>
    <row r="2137" spans="1:6" x14ac:dyDescent="0.3">
      <c r="A2137" s="19"/>
      <c r="B2137" s="6" t="s">
        <v>561</v>
      </c>
      <c r="C2137" s="19"/>
      <c r="D2137" s="19"/>
      <c r="E2137" s="21"/>
      <c r="F2137" s="25"/>
    </row>
    <row r="2138" spans="1:6" x14ac:dyDescent="0.3">
      <c r="A2138" s="19"/>
      <c r="B2138" s="6" t="s">
        <v>549</v>
      </c>
      <c r="C2138" s="19"/>
      <c r="D2138" s="19"/>
      <c r="E2138" s="21"/>
      <c r="F2138" s="25"/>
    </row>
    <row r="2139" spans="1:6" x14ac:dyDescent="0.3">
      <c r="A2139" s="19"/>
      <c r="B2139" s="6" t="s">
        <v>2505</v>
      </c>
      <c r="C2139" s="19"/>
      <c r="D2139" s="19"/>
      <c r="E2139" s="21"/>
      <c r="F2139" s="25"/>
    </row>
    <row r="2140" spans="1:6" x14ac:dyDescent="0.3">
      <c r="A2140" s="19"/>
      <c r="B2140" s="6" t="s">
        <v>551</v>
      </c>
      <c r="C2140" s="19"/>
      <c r="D2140" s="19"/>
      <c r="E2140" s="21"/>
      <c r="F2140" s="25"/>
    </row>
    <row r="2141" spans="1:6" x14ac:dyDescent="0.3">
      <c r="A2141" s="19"/>
      <c r="B2141" s="6" t="s">
        <v>552</v>
      </c>
      <c r="C2141" s="19"/>
      <c r="D2141" s="19"/>
      <c r="E2141" s="21"/>
      <c r="F2141" s="25"/>
    </row>
    <row r="2142" spans="1:6" x14ac:dyDescent="0.3">
      <c r="A2142" s="19"/>
      <c r="B2142" s="6" t="s">
        <v>2500</v>
      </c>
      <c r="C2142" s="19"/>
      <c r="D2142" s="19"/>
      <c r="E2142" s="21"/>
      <c r="F2142" s="25"/>
    </row>
    <row r="2143" spans="1:6" x14ac:dyDescent="0.3">
      <c r="A2143" s="19"/>
      <c r="B2143" s="6" t="s">
        <v>555</v>
      </c>
      <c r="C2143" s="19"/>
      <c r="D2143" s="19"/>
      <c r="E2143" s="21"/>
      <c r="F2143" s="25"/>
    </row>
    <row r="2144" spans="1:6" x14ac:dyDescent="0.3">
      <c r="A2144" s="19"/>
      <c r="B2144" s="6" t="s">
        <v>554</v>
      </c>
      <c r="C2144" s="19"/>
      <c r="D2144" s="19"/>
      <c r="E2144" s="21"/>
      <c r="F2144" s="25"/>
    </row>
    <row r="2145" spans="1:6" x14ac:dyDescent="0.3">
      <c r="A2145" s="19"/>
      <c r="B2145" s="6" t="s">
        <v>557</v>
      </c>
      <c r="C2145" s="19"/>
      <c r="D2145" s="19"/>
      <c r="E2145" s="21"/>
      <c r="F2145" s="25"/>
    </row>
    <row r="2146" spans="1:6" x14ac:dyDescent="0.3">
      <c r="A2146" s="19"/>
      <c r="B2146" s="6" t="s">
        <v>556</v>
      </c>
      <c r="C2146" s="19"/>
      <c r="D2146" s="19"/>
      <c r="E2146" s="21"/>
      <c r="F2146" s="25"/>
    </row>
    <row r="2147" spans="1:6" x14ac:dyDescent="0.3">
      <c r="A2147" s="19"/>
      <c r="B2147" s="6" t="s">
        <v>558</v>
      </c>
      <c r="C2147" s="19"/>
      <c r="D2147" s="19"/>
      <c r="E2147" s="21"/>
      <c r="F2147" s="25"/>
    </row>
    <row r="2148" spans="1:6" ht="15.75" customHeight="1" x14ac:dyDescent="0.3">
      <c r="A2148" s="19"/>
      <c r="B2148" s="6" t="s">
        <v>560</v>
      </c>
      <c r="C2148" s="19"/>
      <c r="D2148" s="19"/>
      <c r="E2148" s="21"/>
      <c r="F2148" s="25"/>
    </row>
    <row r="2149" spans="1:6" x14ac:dyDescent="0.3">
      <c r="A2149" s="19"/>
      <c r="B2149" s="6" t="s">
        <v>559</v>
      </c>
      <c r="C2149" s="19"/>
      <c r="D2149" s="19"/>
      <c r="E2149" s="21"/>
      <c r="F2149" s="25"/>
    </row>
    <row r="2150" spans="1:6" ht="15.75" customHeight="1" x14ac:dyDescent="0.3">
      <c r="A2150" s="19"/>
      <c r="B2150" s="6" t="s">
        <v>562</v>
      </c>
      <c r="C2150" s="19"/>
      <c r="D2150" s="19"/>
      <c r="E2150" s="21"/>
      <c r="F2150" s="25"/>
    </row>
    <row r="2151" spans="1:6" ht="15" customHeight="1" x14ac:dyDescent="0.3">
      <c r="A2151" s="19"/>
      <c r="B2151" s="6" t="s">
        <v>563</v>
      </c>
      <c r="C2151" s="19"/>
      <c r="D2151" s="19"/>
      <c r="E2151" s="21"/>
      <c r="F2151" s="25"/>
    </row>
    <row r="2152" spans="1:6" x14ac:dyDescent="0.3">
      <c r="A2152" s="19"/>
      <c r="B2152" s="6" t="s">
        <v>564</v>
      </c>
      <c r="C2152" s="19"/>
      <c r="D2152" s="19"/>
      <c r="E2152" s="21"/>
      <c r="F2152" s="25"/>
    </row>
    <row r="2153" spans="1:6" x14ac:dyDescent="0.3">
      <c r="A2153" s="19"/>
      <c r="B2153" s="6" t="s">
        <v>540</v>
      </c>
      <c r="C2153" s="19"/>
      <c r="D2153" s="19"/>
      <c r="E2153" s="21"/>
      <c r="F2153" s="25"/>
    </row>
    <row r="2154" spans="1:6" x14ac:dyDescent="0.3">
      <c r="A2154" s="19"/>
      <c r="B2154" s="6"/>
      <c r="C2154" s="19"/>
      <c r="D2154" s="19"/>
      <c r="E2154" s="21"/>
      <c r="F2154" s="25"/>
    </row>
    <row r="2155" spans="1:6" x14ac:dyDescent="0.3">
      <c r="A2155" s="14" t="s">
        <v>201</v>
      </c>
      <c r="B2155" s="23" t="s">
        <v>181</v>
      </c>
      <c r="C2155" s="16">
        <v>3</v>
      </c>
      <c r="D2155" s="16" t="s">
        <v>21</v>
      </c>
      <c r="E2155" s="17"/>
      <c r="F2155" s="18">
        <f>E2155*C2155</f>
        <v>0</v>
      </c>
    </row>
    <row r="2156" spans="1:6" x14ac:dyDescent="0.3">
      <c r="A2156" s="19"/>
      <c r="B2156" s="6" t="s">
        <v>183</v>
      </c>
      <c r="C2156" s="19"/>
      <c r="D2156" s="19"/>
      <c r="E2156" s="21"/>
      <c r="F2156" s="25"/>
    </row>
    <row r="2157" spans="1:6" x14ac:dyDescent="0.3">
      <c r="A2157" s="19"/>
      <c r="B2157" s="6" t="s">
        <v>57</v>
      </c>
      <c r="C2157" s="19"/>
      <c r="D2157" s="19"/>
      <c r="E2157" s="21"/>
      <c r="F2157" s="25"/>
    </row>
    <row r="2158" spans="1:6" x14ac:dyDescent="0.3">
      <c r="A2158" s="19"/>
      <c r="B2158" s="6" t="s">
        <v>2484</v>
      </c>
      <c r="C2158" s="19"/>
      <c r="D2158" s="19"/>
      <c r="E2158" s="21"/>
      <c r="F2158" s="25"/>
    </row>
    <row r="2159" spans="1:6" x14ac:dyDescent="0.3">
      <c r="A2159" s="19"/>
      <c r="B2159" s="6" t="s">
        <v>536</v>
      </c>
      <c r="C2159" s="19"/>
      <c r="D2159" s="19"/>
      <c r="E2159" s="21"/>
      <c r="F2159" s="25"/>
    </row>
    <row r="2160" spans="1:6" x14ac:dyDescent="0.3">
      <c r="A2160" s="19"/>
      <c r="B2160" s="6"/>
      <c r="C2160" s="19"/>
      <c r="D2160" s="19"/>
      <c r="E2160" s="21"/>
      <c r="F2160" s="25"/>
    </row>
    <row r="2161" spans="1:6" x14ac:dyDescent="0.3">
      <c r="A2161" s="14" t="s">
        <v>214</v>
      </c>
      <c r="B2161" s="23" t="s">
        <v>538</v>
      </c>
      <c r="C2161" s="16">
        <v>3</v>
      </c>
      <c r="D2161" s="16" t="s">
        <v>21</v>
      </c>
      <c r="E2161" s="17"/>
      <c r="F2161" s="18">
        <f>E2161*C2161</f>
        <v>0</v>
      </c>
    </row>
    <row r="2162" spans="1:6" x14ac:dyDescent="0.3">
      <c r="A2162" s="19"/>
      <c r="B2162" s="6" t="s">
        <v>537</v>
      </c>
      <c r="C2162" s="19"/>
      <c r="D2162" s="19"/>
      <c r="E2162" s="21"/>
      <c r="F2162" s="25"/>
    </row>
    <row r="2163" spans="1:6" x14ac:dyDescent="0.3">
      <c r="A2163" s="19"/>
      <c r="B2163" s="6" t="s">
        <v>2484</v>
      </c>
      <c r="C2163" s="19"/>
      <c r="D2163" s="19"/>
      <c r="E2163" s="21"/>
      <c r="F2163" s="25"/>
    </row>
    <row r="2164" spans="1:6" x14ac:dyDescent="0.3">
      <c r="A2164" s="19"/>
      <c r="B2164" s="6" t="s">
        <v>194</v>
      </c>
      <c r="C2164" s="19"/>
      <c r="D2164" s="19"/>
      <c r="E2164" s="21"/>
      <c r="F2164" s="25"/>
    </row>
    <row r="2165" spans="1:6" x14ac:dyDescent="0.3">
      <c r="A2165" s="19"/>
      <c r="B2165" s="6"/>
      <c r="C2165" s="19"/>
      <c r="D2165" s="19"/>
      <c r="E2165" s="21"/>
      <c r="F2165" s="25"/>
    </row>
    <row r="2166" spans="1:6" x14ac:dyDescent="0.3">
      <c r="A2166" s="14" t="s">
        <v>232</v>
      </c>
      <c r="B2166" s="15" t="s">
        <v>513</v>
      </c>
      <c r="C2166" s="16">
        <v>2</v>
      </c>
      <c r="D2166" s="16" t="s">
        <v>21</v>
      </c>
      <c r="E2166" s="17"/>
      <c r="F2166" s="18">
        <f>E2166*C2166</f>
        <v>0</v>
      </c>
    </row>
    <row r="2167" spans="1:6" x14ac:dyDescent="0.3">
      <c r="A2167" s="19"/>
      <c r="B2167" s="6" t="s">
        <v>517</v>
      </c>
      <c r="C2167" s="19"/>
      <c r="D2167" s="19"/>
      <c r="E2167" s="21"/>
      <c r="F2167" s="25"/>
    </row>
    <row r="2168" spans="1:6" x14ac:dyDescent="0.3">
      <c r="A2168" s="19"/>
      <c r="B2168" s="6" t="s">
        <v>514</v>
      </c>
      <c r="C2168" s="19"/>
      <c r="D2168" s="19"/>
      <c r="E2168" s="21"/>
      <c r="F2168" s="25"/>
    </row>
    <row r="2169" spans="1:6" x14ac:dyDescent="0.3">
      <c r="A2169" s="19"/>
      <c r="B2169" s="6" t="s">
        <v>519</v>
      </c>
      <c r="C2169" s="19"/>
      <c r="D2169" s="19"/>
      <c r="E2169" s="21"/>
      <c r="F2169" s="25"/>
    </row>
    <row r="2170" spans="1:6" x14ac:dyDescent="0.3">
      <c r="A2170" s="19"/>
      <c r="B2170" s="6" t="s">
        <v>515</v>
      </c>
      <c r="C2170" s="19"/>
      <c r="D2170" s="19"/>
      <c r="E2170" s="21"/>
      <c r="F2170" s="25"/>
    </row>
    <row r="2171" spans="1:6" x14ac:dyDescent="0.3">
      <c r="A2171" s="19"/>
      <c r="B2171" s="6" t="s">
        <v>516</v>
      </c>
      <c r="C2171" s="19"/>
      <c r="D2171" s="19"/>
      <c r="E2171" s="21"/>
      <c r="F2171" s="25"/>
    </row>
    <row r="2172" spans="1:6" x14ac:dyDescent="0.3">
      <c r="A2172" s="19"/>
      <c r="B2172" s="6" t="s">
        <v>242</v>
      </c>
      <c r="C2172" s="19"/>
      <c r="D2172" s="19"/>
      <c r="E2172" s="21"/>
      <c r="F2172" s="25"/>
    </row>
    <row r="2173" spans="1:6" x14ac:dyDescent="0.3">
      <c r="A2173" s="19"/>
      <c r="B2173" s="6" t="s">
        <v>565</v>
      </c>
      <c r="C2173" s="19"/>
      <c r="D2173" s="19"/>
      <c r="E2173" s="21"/>
      <c r="F2173" s="25"/>
    </row>
    <row r="2174" spans="1:6" x14ac:dyDescent="0.3">
      <c r="A2174" s="19"/>
      <c r="C2174" s="19"/>
      <c r="D2174" s="19"/>
      <c r="E2174" s="21"/>
      <c r="F2174" s="25"/>
    </row>
    <row r="2175" spans="1:6" x14ac:dyDescent="0.3">
      <c r="A2175" s="14" t="s">
        <v>238</v>
      </c>
      <c r="B2175" s="15" t="s">
        <v>260</v>
      </c>
      <c r="C2175" s="16">
        <v>3</v>
      </c>
      <c r="D2175" s="16" t="s">
        <v>21</v>
      </c>
      <c r="E2175" s="17"/>
      <c r="F2175" s="18">
        <f>E2175*C2175</f>
        <v>0</v>
      </c>
    </row>
    <row r="2176" spans="1:6" x14ac:dyDescent="0.3">
      <c r="A2176" s="19"/>
      <c r="B2176" s="6" t="s">
        <v>26</v>
      </c>
      <c r="C2176" s="19"/>
      <c r="D2176" s="19"/>
      <c r="E2176" s="21"/>
      <c r="F2176" s="25"/>
    </row>
    <row r="2177" spans="1:11" x14ac:dyDescent="0.3">
      <c r="A2177" s="19"/>
      <c r="B2177" s="6" t="s">
        <v>200</v>
      </c>
      <c r="C2177" s="19"/>
      <c r="D2177" s="19"/>
      <c r="E2177" s="21"/>
      <c r="F2177" s="25"/>
    </row>
    <row r="2178" spans="1:11" x14ac:dyDescent="0.3">
      <c r="A2178" s="19"/>
      <c r="B2178" s="6" t="s">
        <v>2476</v>
      </c>
      <c r="C2178" s="19"/>
      <c r="D2178" s="19"/>
      <c r="E2178" s="21"/>
      <c r="F2178" s="25"/>
    </row>
    <row r="2179" spans="1:11" x14ac:dyDescent="0.3">
      <c r="A2179" s="19"/>
      <c r="B2179" s="6" t="s">
        <v>2477</v>
      </c>
      <c r="C2179" s="19"/>
      <c r="D2179" s="19"/>
      <c r="E2179" s="21"/>
      <c r="F2179" s="25"/>
    </row>
    <row r="2180" spans="1:11" x14ac:dyDescent="0.3">
      <c r="A2180" s="19"/>
      <c r="B2180" s="6" t="s">
        <v>2484</v>
      </c>
      <c r="C2180" s="19"/>
      <c r="D2180" s="19"/>
      <c r="E2180" s="21"/>
      <c r="F2180" s="25"/>
    </row>
    <row r="2181" spans="1:11" x14ac:dyDescent="0.3">
      <c r="A2181" s="19"/>
      <c r="B2181" s="6" t="s">
        <v>566</v>
      </c>
      <c r="C2181" s="19"/>
      <c r="D2181" s="19"/>
      <c r="E2181" s="21"/>
      <c r="F2181" s="25"/>
    </row>
    <row r="2182" spans="1:11" x14ac:dyDescent="0.3">
      <c r="A2182" s="19"/>
      <c r="C2182" s="19"/>
      <c r="D2182" s="19"/>
      <c r="E2182" s="21"/>
      <c r="F2182" s="25"/>
    </row>
    <row r="2183" spans="1:11" x14ac:dyDescent="0.3">
      <c r="A2183" s="14" t="s">
        <v>243</v>
      </c>
      <c r="B2183" s="15" t="s">
        <v>256</v>
      </c>
      <c r="C2183" s="16">
        <v>1</v>
      </c>
      <c r="D2183" s="16" t="s">
        <v>21</v>
      </c>
      <c r="E2183" s="17"/>
      <c r="F2183" s="18">
        <f>E2183*C2183</f>
        <v>0</v>
      </c>
    </row>
    <row r="2184" spans="1:11" x14ac:dyDescent="0.3">
      <c r="A2184" s="19"/>
      <c r="B2184" s="6" t="s">
        <v>26</v>
      </c>
      <c r="C2184" s="19"/>
      <c r="D2184" s="19"/>
      <c r="E2184" s="21"/>
      <c r="F2184" s="25"/>
    </row>
    <row r="2185" spans="1:11" x14ac:dyDescent="0.3">
      <c r="A2185" s="19"/>
      <c r="B2185" s="6" t="s">
        <v>2484</v>
      </c>
      <c r="C2185" s="19"/>
      <c r="D2185" s="19"/>
      <c r="E2185" s="21"/>
      <c r="F2185" s="25"/>
    </row>
    <row r="2186" spans="1:11" x14ac:dyDescent="0.3">
      <c r="A2186" s="19"/>
      <c r="B2186" s="6" t="s">
        <v>567</v>
      </c>
      <c r="C2186" s="19"/>
      <c r="D2186" s="19"/>
      <c r="E2186" s="21"/>
      <c r="F2186" s="25"/>
    </row>
    <row r="2187" spans="1:11" x14ac:dyDescent="0.3">
      <c r="A2187" s="19"/>
      <c r="C2187" s="19"/>
      <c r="D2187" s="19"/>
      <c r="E2187" s="21"/>
      <c r="F2187" s="25"/>
    </row>
    <row r="2188" spans="1:11" x14ac:dyDescent="0.3">
      <c r="A2188" s="14" t="s">
        <v>251</v>
      </c>
      <c r="B2188" s="15" t="s">
        <v>568</v>
      </c>
      <c r="C2188" s="16">
        <v>1</v>
      </c>
      <c r="D2188" s="16" t="s">
        <v>21</v>
      </c>
      <c r="E2188" s="17"/>
      <c r="F2188" s="18">
        <f>E2188*C2188</f>
        <v>0</v>
      </c>
    </row>
    <row r="2189" spans="1:11" x14ac:dyDescent="0.3">
      <c r="A2189" s="19"/>
      <c r="B2189" s="6" t="s">
        <v>2502</v>
      </c>
      <c r="C2189" s="19"/>
      <c r="D2189" s="19"/>
      <c r="E2189" s="21"/>
      <c r="F2189" s="25"/>
    </row>
    <row r="2190" spans="1:11" x14ac:dyDescent="0.3">
      <c r="A2190" s="19"/>
      <c r="B2190" s="77" t="s">
        <v>2488</v>
      </c>
      <c r="C2190" s="19"/>
      <c r="D2190" s="19"/>
      <c r="E2190" s="21"/>
      <c r="F2190" s="25"/>
    </row>
    <row r="2191" spans="1:11" x14ac:dyDescent="0.3">
      <c r="A2191" s="19"/>
      <c r="B2191" s="6" t="s">
        <v>200</v>
      </c>
      <c r="C2191" s="19"/>
      <c r="D2191" s="19"/>
      <c r="E2191" s="21"/>
      <c r="F2191" s="25"/>
      <c r="K2191" s="77"/>
    </row>
    <row r="2192" spans="1:11" x14ac:dyDescent="0.3">
      <c r="A2192" s="19"/>
      <c r="B2192" s="6" t="s">
        <v>2476</v>
      </c>
      <c r="C2192" s="19"/>
      <c r="D2192" s="19"/>
      <c r="E2192" s="21"/>
      <c r="F2192" s="25"/>
      <c r="K2192" s="6"/>
    </row>
    <row r="2193" spans="1:11" x14ac:dyDescent="0.3">
      <c r="A2193" s="19"/>
      <c r="B2193" s="6" t="s">
        <v>2477</v>
      </c>
      <c r="C2193" s="19"/>
      <c r="D2193" s="19"/>
      <c r="E2193" s="21"/>
      <c r="F2193" s="25"/>
      <c r="K2193" s="6"/>
    </row>
    <row r="2194" spans="1:11" x14ac:dyDescent="0.3">
      <c r="A2194" s="19"/>
      <c r="B2194" s="6" t="s">
        <v>2484</v>
      </c>
      <c r="C2194" s="19"/>
      <c r="D2194" s="19"/>
      <c r="E2194" s="21"/>
      <c r="F2194" s="25"/>
    </row>
    <row r="2195" spans="1:11" x14ac:dyDescent="0.3">
      <c r="A2195" s="19"/>
      <c r="B2195" s="6" t="s">
        <v>570</v>
      </c>
      <c r="C2195" s="19"/>
      <c r="D2195" s="19"/>
      <c r="E2195" s="21"/>
      <c r="F2195" s="25"/>
    </row>
    <row r="2196" spans="1:11" x14ac:dyDescent="0.3">
      <c r="A2196" s="19"/>
      <c r="C2196" s="19"/>
      <c r="D2196" s="19"/>
      <c r="E2196" s="21"/>
      <c r="F2196" s="25"/>
    </row>
    <row r="2197" spans="1:11" x14ac:dyDescent="0.3">
      <c r="A2197" s="14" t="s">
        <v>255</v>
      </c>
      <c r="B2197" s="15" t="s">
        <v>572</v>
      </c>
      <c r="C2197" s="16">
        <v>1</v>
      </c>
      <c r="D2197" s="16" t="s">
        <v>21</v>
      </c>
      <c r="E2197" s="17"/>
      <c r="F2197" s="18">
        <f>E2197*C2197</f>
        <v>0</v>
      </c>
    </row>
    <row r="2198" spans="1:11" x14ac:dyDescent="0.3">
      <c r="A2198" s="19"/>
      <c r="B2198" s="1" t="s">
        <v>574</v>
      </c>
      <c r="C2198" s="19"/>
      <c r="D2198" s="19"/>
      <c r="E2198" s="21"/>
      <c r="F2198" s="25"/>
    </row>
    <row r="2199" spans="1:11" x14ac:dyDescent="0.3">
      <c r="A2199" s="19"/>
      <c r="B2199" s="1" t="s">
        <v>573</v>
      </c>
      <c r="C2199" s="19"/>
      <c r="D2199" s="19"/>
      <c r="E2199" s="21"/>
      <c r="F2199" s="25"/>
    </row>
    <row r="2200" spans="1:11" x14ac:dyDescent="0.3">
      <c r="A2200" s="19"/>
      <c r="B2200" s="1" t="s">
        <v>575</v>
      </c>
      <c r="C2200" s="19"/>
      <c r="D2200" s="19"/>
      <c r="E2200" s="21"/>
      <c r="F2200" s="25"/>
    </row>
    <row r="2201" spans="1:11" x14ac:dyDescent="0.3">
      <c r="A2201" s="19"/>
      <c r="B2201" s="1" t="s">
        <v>571</v>
      </c>
      <c r="C2201" s="19"/>
      <c r="D2201" s="19"/>
      <c r="E2201" s="21"/>
      <c r="F2201" s="25"/>
    </row>
    <row r="2202" spans="1:11" x14ac:dyDescent="0.3">
      <c r="A2202" s="19"/>
      <c r="C2202" s="19"/>
      <c r="D2202" s="19"/>
      <c r="E2202" s="21"/>
      <c r="F2202" s="25"/>
    </row>
    <row r="2203" spans="1:11" x14ac:dyDescent="0.3">
      <c r="A2203" s="14" t="s">
        <v>258</v>
      </c>
      <c r="B2203" s="15" t="s">
        <v>409</v>
      </c>
      <c r="C2203" s="16">
        <v>1</v>
      </c>
      <c r="D2203" s="16" t="s">
        <v>21</v>
      </c>
      <c r="E2203" s="17"/>
      <c r="F2203" s="18">
        <f>E2203*C2203</f>
        <v>0</v>
      </c>
    </row>
    <row r="2204" spans="1:11" x14ac:dyDescent="0.3">
      <c r="A2204" s="19"/>
      <c r="B2204" s="6" t="s">
        <v>410</v>
      </c>
      <c r="C2204" s="19"/>
      <c r="D2204" s="19"/>
      <c r="E2204" s="21"/>
      <c r="F2204" s="25"/>
    </row>
    <row r="2205" spans="1:11" ht="16.2" thickBot="1" x14ac:dyDescent="0.35">
      <c r="A2205" s="19"/>
      <c r="C2205" s="19"/>
      <c r="D2205" s="19"/>
      <c r="E2205" s="21"/>
      <c r="F2205" s="25"/>
    </row>
    <row r="2206" spans="1:11" ht="16.8" thickTop="1" thickBot="1" x14ac:dyDescent="0.35">
      <c r="A2206" s="33"/>
      <c r="B2206" s="34" t="s">
        <v>2464</v>
      </c>
      <c r="C2206" s="35"/>
      <c r="D2206" s="35"/>
      <c r="E2206" s="36"/>
      <c r="F2206" s="37">
        <f>SUM(F1931:F2203)</f>
        <v>0</v>
      </c>
    </row>
    <row r="2207" spans="1:11" ht="15" customHeight="1" thickTop="1" x14ac:dyDescent="0.3">
      <c r="A2207" s="19"/>
      <c r="C2207" s="19"/>
      <c r="D2207" s="19"/>
      <c r="E2207" s="21"/>
      <c r="F2207" s="25"/>
    </row>
    <row r="2208" spans="1:11" x14ac:dyDescent="0.3">
      <c r="A2208" s="19"/>
      <c r="C2208" s="19"/>
      <c r="D2208" s="19"/>
      <c r="E2208" s="21"/>
      <c r="F2208" s="25"/>
    </row>
    <row r="2209" spans="1:6" x14ac:dyDescent="0.3">
      <c r="A2209" s="12" t="s">
        <v>582</v>
      </c>
      <c r="B2209" s="61" t="s">
        <v>583</v>
      </c>
      <c r="C2209" s="19"/>
      <c r="D2209" s="19"/>
      <c r="E2209" s="21"/>
      <c r="F2209" s="25"/>
    </row>
    <row r="2210" spans="1:6" x14ac:dyDescent="0.3">
      <c r="A2210" s="19"/>
      <c r="C2210" s="19"/>
      <c r="D2210" s="19"/>
      <c r="E2210" s="21"/>
      <c r="F2210" s="25"/>
    </row>
    <row r="2211" spans="1:6" x14ac:dyDescent="0.3">
      <c r="A2211" s="14" t="s">
        <v>8</v>
      </c>
      <c r="B2211" s="62" t="s">
        <v>572</v>
      </c>
      <c r="C2211" s="16">
        <v>1</v>
      </c>
      <c r="D2211" s="16" t="s">
        <v>21</v>
      </c>
      <c r="E2211" s="17"/>
      <c r="F2211" s="18">
        <f>E2211*C2211</f>
        <v>0</v>
      </c>
    </row>
    <row r="2212" spans="1:6" x14ac:dyDescent="0.3">
      <c r="A2212" s="19"/>
      <c r="B2212" s="1" t="s">
        <v>574</v>
      </c>
      <c r="C2212" s="19"/>
      <c r="D2212" s="19"/>
      <c r="E2212" s="21"/>
      <c r="F2212" s="25"/>
    </row>
    <row r="2213" spans="1:6" x14ac:dyDescent="0.3">
      <c r="A2213" s="19"/>
      <c r="B2213" s="1" t="s">
        <v>573</v>
      </c>
      <c r="C2213" s="19"/>
      <c r="D2213" s="19"/>
      <c r="E2213" s="21"/>
      <c r="F2213" s="25"/>
    </row>
    <row r="2214" spans="1:6" x14ac:dyDescent="0.3">
      <c r="A2214" s="19"/>
      <c r="B2214" s="1" t="s">
        <v>575</v>
      </c>
      <c r="C2214" s="19"/>
      <c r="D2214" s="19"/>
      <c r="E2214" s="21"/>
      <c r="F2214" s="25"/>
    </row>
    <row r="2215" spans="1:6" x14ac:dyDescent="0.3">
      <c r="A2215" s="19"/>
      <c r="B2215" s="1" t="s">
        <v>571</v>
      </c>
      <c r="C2215" s="19"/>
      <c r="D2215" s="19"/>
      <c r="E2215" s="21"/>
      <c r="F2215" s="25"/>
    </row>
    <row r="2216" spans="1:6" x14ac:dyDescent="0.3">
      <c r="A2216" s="19"/>
      <c r="C2216" s="19"/>
      <c r="D2216" s="19"/>
      <c r="E2216" s="21"/>
      <c r="F2216" s="25"/>
    </row>
    <row r="2217" spans="1:6" x14ac:dyDescent="0.3">
      <c r="A2217" s="14" t="s">
        <v>25</v>
      </c>
      <c r="B2217" s="15" t="s">
        <v>409</v>
      </c>
      <c r="C2217" s="16">
        <v>1</v>
      </c>
      <c r="D2217" s="16" t="s">
        <v>21</v>
      </c>
      <c r="E2217" s="17"/>
      <c r="F2217" s="18">
        <f>E2217*C2217</f>
        <v>0</v>
      </c>
    </row>
    <row r="2218" spans="1:6" x14ac:dyDescent="0.3">
      <c r="A2218" s="19"/>
      <c r="B2218" s="6" t="s">
        <v>410</v>
      </c>
      <c r="C2218" s="19"/>
      <c r="D2218" s="19"/>
      <c r="E2218" s="21"/>
      <c r="F2218" s="25"/>
    </row>
    <row r="2219" spans="1:6" x14ac:dyDescent="0.3">
      <c r="A2219" s="19"/>
      <c r="C2219" s="19"/>
      <c r="D2219" s="19"/>
      <c r="E2219" s="21"/>
      <c r="F2219" s="20"/>
    </row>
    <row r="2220" spans="1:6" x14ac:dyDescent="0.3">
      <c r="A2220" s="14" t="s">
        <v>30</v>
      </c>
      <c r="B2220" s="15" t="s">
        <v>92</v>
      </c>
      <c r="C2220" s="16">
        <v>1</v>
      </c>
      <c r="D2220" s="16" t="s">
        <v>21</v>
      </c>
      <c r="E2220" s="17"/>
      <c r="F2220" s="18">
        <f>E2220*C2220</f>
        <v>0</v>
      </c>
    </row>
    <row r="2221" spans="1:6" x14ac:dyDescent="0.3">
      <c r="A2221" s="19"/>
      <c r="B2221" s="6" t="s">
        <v>99</v>
      </c>
      <c r="C2221" s="19"/>
      <c r="D2221" s="19"/>
      <c r="E2221" s="21"/>
      <c r="F2221" s="21"/>
    </row>
    <row r="2222" spans="1:6" x14ac:dyDescent="0.3">
      <c r="A2222" s="19"/>
      <c r="B2222" s="6" t="s">
        <v>100</v>
      </c>
      <c r="C2222" s="19"/>
      <c r="D2222" s="19"/>
      <c r="E2222" s="21"/>
      <c r="F2222" s="21"/>
    </row>
    <row r="2223" spans="1:6" x14ac:dyDescent="0.3">
      <c r="A2223" s="19"/>
      <c r="B2223" s="6" t="s">
        <v>101</v>
      </c>
      <c r="C2223" s="19"/>
      <c r="D2223" s="19"/>
      <c r="E2223" s="21"/>
      <c r="F2223" s="21"/>
    </row>
    <row r="2224" spans="1:6" x14ac:dyDescent="0.3">
      <c r="A2224" s="19"/>
      <c r="B2224" s="6" t="s">
        <v>98</v>
      </c>
      <c r="C2224" s="19"/>
      <c r="D2224" s="19"/>
      <c r="E2224" s="21"/>
      <c r="F2224" s="21"/>
    </row>
    <row r="2225" spans="1:6" x14ac:dyDescent="0.3">
      <c r="A2225" s="19"/>
      <c r="B2225" s="6" t="s">
        <v>97</v>
      </c>
      <c r="C2225" s="19"/>
      <c r="D2225" s="19"/>
      <c r="E2225" s="21"/>
      <c r="F2225" s="21"/>
    </row>
    <row r="2226" spans="1:6" x14ac:dyDescent="0.3">
      <c r="A2226" s="19"/>
      <c r="B2226" s="6" t="s">
        <v>96</v>
      </c>
      <c r="C2226" s="19"/>
      <c r="D2226" s="19"/>
      <c r="E2226" s="21"/>
      <c r="F2226" s="21"/>
    </row>
    <row r="2227" spans="1:6" x14ac:dyDescent="0.3">
      <c r="A2227" s="19"/>
      <c r="B2227" s="6" t="s">
        <v>93</v>
      </c>
      <c r="C2227" s="19"/>
      <c r="D2227" s="19"/>
      <c r="E2227" s="21"/>
      <c r="F2227" s="21"/>
    </row>
    <row r="2228" spans="1:6" x14ac:dyDescent="0.3">
      <c r="A2228" s="19"/>
      <c r="B2228" s="6" t="s">
        <v>94</v>
      </c>
      <c r="C2228" s="19"/>
      <c r="D2228" s="19"/>
      <c r="E2228" s="21"/>
      <c r="F2228" s="21"/>
    </row>
    <row r="2229" spans="1:6" x14ac:dyDescent="0.3">
      <c r="A2229" s="19"/>
      <c r="B2229" s="6" t="s">
        <v>95</v>
      </c>
      <c r="C2229" s="19"/>
      <c r="D2229" s="19"/>
      <c r="E2229" s="21"/>
      <c r="F2229" s="21"/>
    </row>
    <row r="2230" spans="1:6" x14ac:dyDescent="0.3">
      <c r="A2230" s="19"/>
      <c r="C2230" s="19"/>
      <c r="D2230" s="19"/>
      <c r="E2230" s="21"/>
      <c r="F2230" s="20"/>
    </row>
    <row r="2231" spans="1:6" x14ac:dyDescent="0.3">
      <c r="A2231" s="14" t="s">
        <v>37</v>
      </c>
      <c r="B2231" s="15" t="s">
        <v>115</v>
      </c>
      <c r="C2231" s="16">
        <v>1</v>
      </c>
      <c r="D2231" s="16" t="s">
        <v>21</v>
      </c>
      <c r="E2231" s="17"/>
      <c r="F2231" s="18">
        <f>E2231*C2231</f>
        <v>0</v>
      </c>
    </row>
    <row r="2232" spans="1:6" x14ac:dyDescent="0.3">
      <c r="A2232" s="19"/>
      <c r="B2232" s="6" t="s">
        <v>120</v>
      </c>
      <c r="C2232" s="19"/>
      <c r="D2232" s="19"/>
      <c r="E2232" s="21"/>
      <c r="F2232" s="21"/>
    </row>
    <row r="2233" spans="1:6" x14ac:dyDescent="0.3">
      <c r="A2233" s="19"/>
      <c r="B2233" s="6" t="s">
        <v>585</v>
      </c>
      <c r="C2233" s="19"/>
      <c r="D2233" s="19"/>
      <c r="E2233" s="21"/>
      <c r="F2233" s="21"/>
    </row>
    <row r="2234" spans="1:6" x14ac:dyDescent="0.3">
      <c r="A2234" s="19"/>
      <c r="B2234" s="6" t="s">
        <v>121</v>
      </c>
      <c r="C2234" s="19"/>
      <c r="D2234" s="19"/>
      <c r="E2234" s="21"/>
      <c r="F2234" s="21"/>
    </row>
    <row r="2235" spans="1:6" x14ac:dyDescent="0.3">
      <c r="A2235" s="19"/>
      <c r="B2235" s="6" t="s">
        <v>122</v>
      </c>
      <c r="C2235" s="19"/>
      <c r="D2235" s="19"/>
      <c r="E2235" s="21"/>
      <c r="F2235" s="21"/>
    </row>
    <row r="2236" spans="1:6" x14ac:dyDescent="0.3">
      <c r="A2236" s="19"/>
      <c r="B2236" s="6" t="s">
        <v>123</v>
      </c>
      <c r="C2236" s="19"/>
      <c r="D2236" s="19"/>
      <c r="E2236" s="21"/>
      <c r="F2236" s="21"/>
    </row>
    <row r="2237" spans="1:6" x14ac:dyDescent="0.3">
      <c r="A2237" s="19"/>
      <c r="B2237" s="6" t="s">
        <v>124</v>
      </c>
      <c r="C2237" s="19"/>
      <c r="D2237" s="19"/>
      <c r="E2237" s="21"/>
      <c r="F2237" s="21"/>
    </row>
    <row r="2238" spans="1:6" x14ac:dyDescent="0.3">
      <c r="A2238" s="19"/>
      <c r="B2238" s="6" t="s">
        <v>125</v>
      </c>
      <c r="C2238" s="19"/>
      <c r="D2238" s="19"/>
      <c r="E2238" s="21"/>
      <c r="F2238" s="21"/>
    </row>
    <row r="2239" spans="1:6" x14ac:dyDescent="0.3">
      <c r="A2239" s="19"/>
      <c r="B2239" s="6" t="s">
        <v>126</v>
      </c>
      <c r="C2239" s="19"/>
      <c r="D2239" s="19"/>
      <c r="E2239" s="21"/>
      <c r="F2239" s="21"/>
    </row>
    <row r="2240" spans="1:6" x14ac:dyDescent="0.3">
      <c r="A2240" s="19"/>
      <c r="B2240" s="6" t="s">
        <v>127</v>
      </c>
      <c r="C2240" s="19"/>
      <c r="D2240" s="19"/>
      <c r="E2240" s="21"/>
      <c r="F2240" s="21"/>
    </row>
    <row r="2241" spans="1:6" x14ac:dyDescent="0.3">
      <c r="A2241" s="19"/>
      <c r="B2241" s="6" t="s">
        <v>128</v>
      </c>
      <c r="C2241" s="19"/>
      <c r="D2241" s="19"/>
      <c r="E2241" s="21"/>
      <c r="F2241" s="21"/>
    </row>
    <row r="2242" spans="1:6" x14ac:dyDescent="0.3">
      <c r="A2242" s="19"/>
      <c r="B2242" s="6" t="s">
        <v>129</v>
      </c>
      <c r="C2242" s="19"/>
      <c r="D2242" s="19"/>
      <c r="E2242" s="21"/>
      <c r="F2242" s="21"/>
    </row>
    <row r="2243" spans="1:6" x14ac:dyDescent="0.3">
      <c r="A2243" s="19"/>
      <c r="B2243" s="6" t="s">
        <v>209</v>
      </c>
      <c r="C2243" s="19"/>
      <c r="D2243" s="19"/>
      <c r="E2243" s="21"/>
      <c r="F2243" s="21"/>
    </row>
    <row r="2244" spans="1:6" x14ac:dyDescent="0.3">
      <c r="A2244" s="19"/>
      <c r="B2244" s="6" t="s">
        <v>116</v>
      </c>
      <c r="C2244" s="19"/>
      <c r="D2244" s="19"/>
      <c r="E2244" s="21"/>
      <c r="F2244" s="21"/>
    </row>
    <row r="2245" spans="1:6" x14ac:dyDescent="0.3">
      <c r="A2245" s="19"/>
      <c r="B2245" s="6" t="s">
        <v>119</v>
      </c>
      <c r="C2245" s="19"/>
      <c r="D2245" s="19"/>
      <c r="E2245" s="21"/>
      <c r="F2245" s="21"/>
    </row>
    <row r="2246" spans="1:6" x14ac:dyDescent="0.3">
      <c r="A2246" s="19"/>
      <c r="B2246" s="6" t="s">
        <v>118</v>
      </c>
      <c r="C2246" s="19"/>
      <c r="D2246" s="19"/>
      <c r="E2246" s="21"/>
      <c r="F2246" s="21"/>
    </row>
    <row r="2247" spans="1:6" x14ac:dyDescent="0.3">
      <c r="A2247" s="19"/>
      <c r="C2247" s="19"/>
      <c r="D2247" s="19"/>
      <c r="E2247" s="20"/>
      <c r="F2247" s="20"/>
    </row>
    <row r="2248" spans="1:6" x14ac:dyDescent="0.3">
      <c r="A2248" s="14" t="s">
        <v>41</v>
      </c>
      <c r="B2248" s="15" t="s">
        <v>260</v>
      </c>
      <c r="C2248" s="16">
        <v>1</v>
      </c>
      <c r="D2248" s="16" t="s">
        <v>21</v>
      </c>
      <c r="E2248" s="17"/>
      <c r="F2248" s="18">
        <f>E2248*C2248</f>
        <v>0</v>
      </c>
    </row>
    <row r="2249" spans="1:6" x14ac:dyDescent="0.3">
      <c r="A2249" s="19"/>
      <c r="B2249" s="6" t="s">
        <v>26</v>
      </c>
      <c r="C2249" s="19"/>
      <c r="D2249" s="19"/>
      <c r="E2249" s="21"/>
      <c r="F2249" s="25"/>
    </row>
    <row r="2250" spans="1:6" x14ac:dyDescent="0.3">
      <c r="A2250" s="19"/>
      <c r="B2250" s="6" t="s">
        <v>200</v>
      </c>
      <c r="C2250" s="19"/>
      <c r="D2250" s="19"/>
      <c r="E2250" s="21"/>
      <c r="F2250" s="25"/>
    </row>
    <row r="2251" spans="1:6" x14ac:dyDescent="0.3">
      <c r="A2251" s="19"/>
      <c r="B2251" s="6" t="s">
        <v>2476</v>
      </c>
      <c r="C2251" s="19"/>
      <c r="D2251" s="19"/>
      <c r="E2251" s="21"/>
      <c r="F2251" s="25"/>
    </row>
    <row r="2252" spans="1:6" x14ac:dyDescent="0.3">
      <c r="A2252" s="19"/>
      <c r="B2252" s="6" t="s">
        <v>2477</v>
      </c>
      <c r="C2252" s="19"/>
      <c r="D2252" s="19"/>
      <c r="E2252" s="21"/>
      <c r="F2252" s="25"/>
    </row>
    <row r="2253" spans="1:6" x14ac:dyDescent="0.3">
      <c r="A2253" s="19"/>
      <c r="B2253" s="6" t="s">
        <v>2484</v>
      </c>
      <c r="C2253" s="19"/>
      <c r="D2253" s="19"/>
      <c r="E2253" s="21"/>
      <c r="F2253" s="25"/>
    </row>
    <row r="2254" spans="1:6" x14ac:dyDescent="0.3">
      <c r="A2254" s="19"/>
      <c r="B2254" s="6" t="s">
        <v>586</v>
      </c>
      <c r="C2254" s="19"/>
      <c r="D2254" s="19"/>
      <c r="E2254" s="21"/>
      <c r="F2254" s="25"/>
    </row>
    <row r="2255" spans="1:6" x14ac:dyDescent="0.3">
      <c r="A2255" s="19"/>
      <c r="C2255" s="19"/>
      <c r="D2255" s="19"/>
      <c r="E2255" s="20"/>
      <c r="F2255" s="20"/>
    </row>
    <row r="2256" spans="1:6" x14ac:dyDescent="0.3">
      <c r="A2256" s="14" t="s">
        <v>55</v>
      </c>
      <c r="B2256" s="62" t="s">
        <v>499</v>
      </c>
      <c r="C2256" s="16">
        <v>1</v>
      </c>
      <c r="D2256" s="16" t="s">
        <v>21</v>
      </c>
      <c r="E2256" s="17"/>
      <c r="F2256" s="18">
        <f>E2256*C2256</f>
        <v>0</v>
      </c>
    </row>
    <row r="2257" spans="1:6" x14ac:dyDescent="0.3">
      <c r="A2257" s="19"/>
      <c r="B2257" s="1" t="s">
        <v>501</v>
      </c>
      <c r="C2257" s="19"/>
      <c r="D2257" s="19"/>
      <c r="E2257" s="25"/>
      <c r="F2257" s="25"/>
    </row>
    <row r="2258" spans="1:6" x14ac:dyDescent="0.3">
      <c r="A2258" s="19"/>
      <c r="B2258" s="1" t="s">
        <v>500</v>
      </c>
      <c r="C2258" s="19"/>
      <c r="D2258" s="19"/>
      <c r="E2258" s="25"/>
      <c r="F2258" s="25"/>
    </row>
    <row r="2259" spans="1:6" x14ac:dyDescent="0.3">
      <c r="A2259" s="19"/>
      <c r="B2259" s="1" t="s">
        <v>502</v>
      </c>
      <c r="C2259" s="19"/>
      <c r="D2259" s="19"/>
      <c r="E2259" s="25"/>
      <c r="F2259" s="25"/>
    </row>
    <row r="2260" spans="1:6" x14ac:dyDescent="0.3">
      <c r="A2260" s="19"/>
      <c r="B2260" s="1" t="s">
        <v>504</v>
      </c>
      <c r="C2260" s="19"/>
      <c r="D2260" s="19"/>
      <c r="E2260" s="25"/>
      <c r="F2260" s="25"/>
    </row>
    <row r="2261" spans="1:6" x14ac:dyDescent="0.3">
      <c r="A2261" s="19"/>
      <c r="B2261" s="1" t="s">
        <v>503</v>
      </c>
      <c r="C2261" s="19"/>
      <c r="D2261" s="19"/>
      <c r="E2261" s="25"/>
      <c r="F2261" s="25"/>
    </row>
    <row r="2262" spans="1:6" x14ac:dyDescent="0.3">
      <c r="A2262" s="19"/>
      <c r="B2262" s="6" t="s">
        <v>2484</v>
      </c>
      <c r="C2262" s="19"/>
      <c r="D2262" s="19"/>
      <c r="E2262" s="25"/>
      <c r="F2262" s="25"/>
    </row>
    <row r="2263" spans="1:6" x14ac:dyDescent="0.3">
      <c r="A2263" s="19"/>
      <c r="B2263" s="6" t="s">
        <v>587</v>
      </c>
      <c r="C2263" s="19"/>
      <c r="D2263" s="19"/>
      <c r="E2263" s="25"/>
      <c r="F2263" s="25"/>
    </row>
    <row r="2264" spans="1:6" x14ac:dyDescent="0.3">
      <c r="A2264" s="19"/>
      <c r="C2264" s="19"/>
      <c r="D2264" s="19"/>
      <c r="E2264" s="25"/>
      <c r="F2264" s="25"/>
    </row>
    <row r="2265" spans="1:6" x14ac:dyDescent="0.3">
      <c r="A2265" s="14" t="s">
        <v>59</v>
      </c>
      <c r="B2265" s="62" t="s">
        <v>588</v>
      </c>
      <c r="C2265" s="16">
        <v>1</v>
      </c>
      <c r="D2265" s="16" t="s">
        <v>21</v>
      </c>
      <c r="E2265" s="17"/>
      <c r="F2265" s="18">
        <f>E2265*C2265</f>
        <v>0</v>
      </c>
    </row>
    <row r="2266" spans="1:6" x14ac:dyDescent="0.3">
      <c r="A2266" s="19"/>
      <c r="B2266" s="1" t="s">
        <v>595</v>
      </c>
      <c r="C2266" s="19"/>
      <c r="D2266" s="19"/>
      <c r="E2266" s="25"/>
      <c r="F2266" s="25"/>
    </row>
    <row r="2267" spans="1:6" x14ac:dyDescent="0.3">
      <c r="A2267" s="19"/>
      <c r="B2267" s="1" t="s">
        <v>589</v>
      </c>
      <c r="C2267" s="19"/>
      <c r="D2267" s="19"/>
      <c r="E2267" s="25"/>
      <c r="F2267" s="25"/>
    </row>
    <row r="2268" spans="1:6" x14ac:dyDescent="0.3">
      <c r="A2268" s="19"/>
      <c r="B2268" s="1" t="s">
        <v>590</v>
      </c>
      <c r="C2268" s="19"/>
      <c r="D2268" s="19"/>
      <c r="E2268" s="25"/>
      <c r="F2268" s="25"/>
    </row>
    <row r="2269" spans="1:6" x14ac:dyDescent="0.3">
      <c r="A2269" s="19"/>
      <c r="B2269" s="1" t="s">
        <v>591</v>
      </c>
      <c r="C2269" s="19"/>
      <c r="D2269" s="19"/>
      <c r="E2269" s="25"/>
      <c r="F2269" s="25"/>
    </row>
    <row r="2270" spans="1:6" x14ac:dyDescent="0.3">
      <c r="A2270" s="19"/>
      <c r="B2270" s="1" t="s">
        <v>592</v>
      </c>
      <c r="C2270" s="19"/>
      <c r="D2270" s="19"/>
      <c r="E2270" s="25"/>
      <c r="F2270" s="25"/>
    </row>
    <row r="2271" spans="1:6" x14ac:dyDescent="0.3">
      <c r="A2271" s="19"/>
      <c r="B2271" s="1" t="s">
        <v>564</v>
      </c>
      <c r="C2271" s="19"/>
      <c r="D2271" s="19"/>
      <c r="E2271" s="25"/>
      <c r="F2271" s="25"/>
    </row>
    <row r="2272" spans="1:6" x14ac:dyDescent="0.3">
      <c r="A2272" s="19"/>
      <c r="B2272" s="1" t="s">
        <v>593</v>
      </c>
      <c r="C2272" s="19"/>
      <c r="D2272" s="19"/>
      <c r="E2272" s="25"/>
      <c r="F2272" s="25"/>
    </row>
    <row r="2273" spans="1:6" x14ac:dyDescent="0.3">
      <c r="A2273" s="19"/>
      <c r="B2273" s="1" t="s">
        <v>594</v>
      </c>
      <c r="C2273" s="19"/>
      <c r="D2273" s="19"/>
      <c r="E2273" s="25"/>
      <c r="F2273" s="25"/>
    </row>
    <row r="2274" spans="1:6" x14ac:dyDescent="0.3">
      <c r="A2274" s="19"/>
      <c r="C2274" s="19"/>
      <c r="D2274" s="19"/>
      <c r="E2274" s="25"/>
      <c r="F2274" s="25"/>
    </row>
    <row r="2275" spans="1:6" x14ac:dyDescent="0.3">
      <c r="A2275" s="14" t="s">
        <v>85</v>
      </c>
      <c r="B2275" s="15" t="s">
        <v>63</v>
      </c>
      <c r="C2275" s="16">
        <v>1</v>
      </c>
      <c r="D2275" s="16" t="s">
        <v>21</v>
      </c>
      <c r="E2275" s="17"/>
      <c r="F2275" s="18">
        <f>E2275*C2275</f>
        <v>0</v>
      </c>
    </row>
    <row r="2276" spans="1:6" x14ac:dyDescent="0.3">
      <c r="A2276" s="19"/>
      <c r="B2276" s="6" t="s">
        <v>425</v>
      </c>
      <c r="C2276" s="19"/>
      <c r="D2276" s="19"/>
      <c r="E2276" s="21"/>
      <c r="F2276" s="21"/>
    </row>
    <row r="2277" spans="1:6" ht="15" customHeight="1" x14ac:dyDescent="0.3">
      <c r="A2277" s="19"/>
      <c r="B2277" s="6" t="s">
        <v>421</v>
      </c>
      <c r="C2277" s="19"/>
      <c r="D2277" s="19"/>
      <c r="E2277" s="21"/>
      <c r="F2277" s="21"/>
    </row>
    <row r="2278" spans="1:6" x14ac:dyDescent="0.3">
      <c r="A2278" s="19"/>
      <c r="B2278" s="6" t="s">
        <v>66</v>
      </c>
      <c r="C2278" s="19"/>
      <c r="D2278" s="19"/>
      <c r="E2278" s="21"/>
      <c r="F2278" s="21"/>
    </row>
    <row r="2279" spans="1:6" x14ac:dyDescent="0.3">
      <c r="A2279" s="19"/>
      <c r="B2279" s="6" t="s">
        <v>65</v>
      </c>
      <c r="C2279" s="19"/>
      <c r="D2279" s="19"/>
      <c r="E2279" s="21"/>
      <c r="F2279" s="21"/>
    </row>
    <row r="2280" spans="1:6" x14ac:dyDescent="0.3">
      <c r="A2280" s="19"/>
      <c r="B2280" s="6" t="s">
        <v>64</v>
      </c>
      <c r="C2280" s="19"/>
      <c r="D2280" s="19"/>
      <c r="E2280" s="21"/>
      <c r="F2280" s="21"/>
    </row>
    <row r="2281" spans="1:6" x14ac:dyDescent="0.3">
      <c r="A2281" s="19"/>
      <c r="B2281" s="6" t="s">
        <v>61</v>
      </c>
      <c r="C2281" s="19"/>
      <c r="D2281" s="19"/>
      <c r="E2281" s="21"/>
      <c r="F2281" s="21"/>
    </row>
    <row r="2282" spans="1:6" x14ac:dyDescent="0.3">
      <c r="A2282" s="19"/>
      <c r="B2282" s="6" t="s">
        <v>68</v>
      </c>
      <c r="C2282" s="19"/>
      <c r="D2282" s="19"/>
      <c r="E2282" s="21"/>
      <c r="F2282" s="21"/>
    </row>
    <row r="2283" spans="1:6" x14ac:dyDescent="0.3">
      <c r="A2283" s="19"/>
      <c r="B2283" s="6" t="s">
        <v>71</v>
      </c>
      <c r="C2283" s="19"/>
      <c r="D2283" s="19"/>
      <c r="E2283" s="21"/>
      <c r="F2283" s="21"/>
    </row>
    <row r="2284" spans="1:6" x14ac:dyDescent="0.3">
      <c r="A2284" s="19"/>
      <c r="B2284" s="6" t="s">
        <v>69</v>
      </c>
      <c r="C2284" s="19"/>
      <c r="D2284" s="19"/>
      <c r="E2284" s="21"/>
      <c r="F2284" s="21"/>
    </row>
    <row r="2285" spans="1:6" x14ac:dyDescent="0.3">
      <c r="A2285" s="19"/>
      <c r="B2285" s="6" t="s">
        <v>70</v>
      </c>
      <c r="C2285" s="19"/>
      <c r="D2285" s="19"/>
      <c r="E2285" s="21"/>
      <c r="F2285" s="21"/>
    </row>
    <row r="2286" spans="1:6" x14ac:dyDescent="0.3">
      <c r="A2286" s="19"/>
      <c r="B2286" s="6" t="s">
        <v>72</v>
      </c>
      <c r="C2286" s="19"/>
      <c r="D2286" s="19"/>
      <c r="E2286" s="21"/>
      <c r="F2286" s="21"/>
    </row>
    <row r="2287" spans="1:6" x14ac:dyDescent="0.3">
      <c r="A2287" s="19"/>
      <c r="B2287" s="6" t="s">
        <v>73</v>
      </c>
      <c r="C2287" s="19"/>
      <c r="D2287" s="19"/>
      <c r="E2287" s="21"/>
      <c r="F2287" s="21"/>
    </row>
    <row r="2288" spans="1:6" x14ac:dyDescent="0.3">
      <c r="A2288" s="19"/>
      <c r="B2288" s="6" t="s">
        <v>74</v>
      </c>
      <c r="C2288" s="19"/>
      <c r="D2288" s="19"/>
      <c r="E2288" s="21"/>
      <c r="F2288" s="21"/>
    </row>
    <row r="2289" spans="1:10" x14ac:dyDescent="0.3">
      <c r="A2289" s="19"/>
      <c r="B2289" s="6" t="s">
        <v>62</v>
      </c>
      <c r="C2289" s="19"/>
      <c r="D2289" s="19"/>
      <c r="E2289" s="21"/>
      <c r="F2289" s="21"/>
    </row>
    <row r="2290" spans="1:10" x14ac:dyDescent="0.3">
      <c r="A2290" s="19"/>
      <c r="B2290" s="6" t="s">
        <v>78</v>
      </c>
      <c r="C2290" s="19"/>
      <c r="D2290" s="19"/>
      <c r="E2290" s="21"/>
      <c r="F2290" s="21"/>
      <c r="J2290" s="9"/>
    </row>
    <row r="2291" spans="1:10" x14ac:dyDescent="0.3">
      <c r="A2291" s="19"/>
      <c r="B2291" s="6" t="s">
        <v>422</v>
      </c>
      <c r="C2291" s="19"/>
      <c r="D2291" s="19"/>
      <c r="E2291" s="21"/>
      <c r="F2291" s="21"/>
    </row>
    <row r="2292" spans="1:10" x14ac:dyDescent="0.3">
      <c r="A2292" s="19"/>
      <c r="B2292" s="6" t="s">
        <v>79</v>
      </c>
      <c r="C2292" s="19"/>
      <c r="D2292" s="19"/>
      <c r="E2292" s="21"/>
      <c r="F2292" s="21"/>
      <c r="G2292" s="29"/>
      <c r="J2292" s="9"/>
    </row>
    <row r="2293" spans="1:10" x14ac:dyDescent="0.3">
      <c r="A2293" s="19"/>
      <c r="B2293" s="6" t="s">
        <v>83</v>
      </c>
      <c r="C2293" s="19"/>
      <c r="D2293" s="19"/>
      <c r="E2293" s="21"/>
      <c r="F2293" s="21"/>
      <c r="G2293" s="29"/>
    </row>
    <row r="2294" spans="1:10" x14ac:dyDescent="0.3">
      <c r="A2294" s="19"/>
      <c r="B2294" s="6" t="s">
        <v>2487</v>
      </c>
      <c r="C2294" s="19"/>
      <c r="D2294" s="19"/>
      <c r="E2294" s="21"/>
      <c r="F2294" s="21"/>
      <c r="G2294" s="29"/>
    </row>
    <row r="2295" spans="1:10" x14ac:dyDescent="0.3">
      <c r="A2295" s="19"/>
      <c r="B2295" s="6" t="s">
        <v>80</v>
      </c>
      <c r="C2295" s="19"/>
      <c r="D2295" s="19"/>
      <c r="E2295" s="21"/>
      <c r="F2295" s="21"/>
      <c r="G2295" s="29"/>
    </row>
    <row r="2296" spans="1:10" x14ac:dyDescent="0.3">
      <c r="A2296" s="19"/>
      <c r="B2296" s="6" t="s">
        <v>84</v>
      </c>
      <c r="C2296" s="19"/>
      <c r="D2296" s="19"/>
      <c r="E2296" s="21"/>
      <c r="F2296" s="21"/>
      <c r="G2296" s="29"/>
    </row>
    <row r="2297" spans="1:10" x14ac:dyDescent="0.3">
      <c r="A2297" s="19"/>
      <c r="B2297" s="6" t="s">
        <v>75</v>
      </c>
      <c r="C2297" s="19"/>
      <c r="D2297" s="19"/>
      <c r="E2297" s="21"/>
      <c r="F2297" s="21"/>
      <c r="G2297" s="29"/>
    </row>
    <row r="2298" spans="1:10" x14ac:dyDescent="0.3">
      <c r="A2298" s="19"/>
      <c r="B2298" s="6" t="s">
        <v>76</v>
      </c>
      <c r="C2298" s="19"/>
      <c r="D2298" s="19"/>
      <c r="E2298" s="21"/>
      <c r="F2298" s="21"/>
    </row>
    <row r="2299" spans="1:10" x14ac:dyDescent="0.3">
      <c r="A2299" s="19"/>
      <c r="B2299" s="6" t="s">
        <v>77</v>
      </c>
      <c r="C2299" s="19"/>
      <c r="D2299" s="19"/>
      <c r="E2299" s="21"/>
      <c r="F2299" s="21"/>
    </row>
    <row r="2300" spans="1:10" x14ac:dyDescent="0.3">
      <c r="A2300" s="19"/>
      <c r="B2300" s="6" t="s">
        <v>2533</v>
      </c>
      <c r="C2300" s="19"/>
      <c r="D2300" s="19"/>
      <c r="E2300" s="21"/>
      <c r="F2300" s="21"/>
    </row>
    <row r="2301" spans="1:10" x14ac:dyDescent="0.3">
      <c r="A2301" s="19"/>
      <c r="B2301" s="6" t="s">
        <v>2479</v>
      </c>
      <c r="C2301" s="19"/>
      <c r="D2301" s="19"/>
      <c r="E2301" s="21"/>
      <c r="F2301" s="21"/>
    </row>
    <row r="2302" spans="1:10" x14ac:dyDescent="0.3">
      <c r="A2302" s="19"/>
      <c r="B2302" s="6" t="s">
        <v>423</v>
      </c>
      <c r="C2302" s="19"/>
      <c r="D2302" s="19"/>
      <c r="E2302" s="21"/>
      <c r="F2302" s="21"/>
    </row>
    <row r="2303" spans="1:10" x14ac:dyDescent="0.3">
      <c r="A2303" s="19"/>
      <c r="B2303" s="6" t="s">
        <v>424</v>
      </c>
      <c r="C2303" s="19"/>
      <c r="D2303" s="19"/>
      <c r="E2303" s="21"/>
      <c r="F2303" s="21"/>
    </row>
    <row r="2304" spans="1:10" x14ac:dyDescent="0.3">
      <c r="A2304" s="19"/>
      <c r="B2304" s="6"/>
      <c r="C2304" s="19"/>
      <c r="D2304" s="19"/>
      <c r="E2304" s="21"/>
      <c r="F2304" s="21"/>
    </row>
    <row r="2305" spans="1:6" x14ac:dyDescent="0.3">
      <c r="A2305" s="14" t="s">
        <v>88</v>
      </c>
      <c r="B2305" s="15" t="s">
        <v>86</v>
      </c>
      <c r="C2305" s="16">
        <v>1</v>
      </c>
      <c r="D2305" s="16" t="s">
        <v>21</v>
      </c>
      <c r="E2305" s="17"/>
      <c r="F2305" s="18">
        <f>E2305*C2305</f>
        <v>0</v>
      </c>
    </row>
    <row r="2306" spans="1:6" x14ac:dyDescent="0.3">
      <c r="A2306" s="19"/>
      <c r="B2306" s="6" t="s">
        <v>57</v>
      </c>
      <c r="C2306" s="19"/>
      <c r="D2306" s="19"/>
      <c r="E2306" s="21"/>
      <c r="F2306" s="21"/>
    </row>
    <row r="2307" spans="1:6" x14ac:dyDescent="0.3">
      <c r="A2307" s="19"/>
      <c r="B2307" s="6" t="s">
        <v>2484</v>
      </c>
      <c r="C2307" s="19"/>
      <c r="D2307" s="19"/>
      <c r="E2307" s="21"/>
      <c r="F2307" s="21"/>
    </row>
    <row r="2308" spans="1:6" x14ac:dyDescent="0.3">
      <c r="A2308" s="19"/>
      <c r="B2308" s="6" t="s">
        <v>428</v>
      </c>
      <c r="C2308" s="19"/>
      <c r="D2308" s="19"/>
      <c r="E2308" s="21"/>
      <c r="F2308" s="21"/>
    </row>
    <row r="2309" spans="1:6" x14ac:dyDescent="0.3">
      <c r="A2309" s="19"/>
      <c r="B2309" s="6"/>
      <c r="C2309" s="19"/>
      <c r="D2309" s="19"/>
      <c r="E2309" s="21"/>
      <c r="F2309" s="21"/>
    </row>
    <row r="2310" spans="1:6" x14ac:dyDescent="0.3">
      <c r="A2310" s="14" t="s">
        <v>90</v>
      </c>
      <c r="B2310" s="15" t="s">
        <v>430</v>
      </c>
      <c r="C2310" s="16">
        <v>1</v>
      </c>
      <c r="D2310" s="16" t="s">
        <v>21</v>
      </c>
      <c r="E2310" s="17"/>
      <c r="F2310" s="18">
        <f>E2310*C2310</f>
        <v>0</v>
      </c>
    </row>
    <row r="2311" spans="1:6" x14ac:dyDescent="0.3">
      <c r="A2311" s="19"/>
      <c r="B2311" s="6" t="s">
        <v>431</v>
      </c>
      <c r="C2311" s="19"/>
      <c r="D2311" s="19"/>
      <c r="E2311" s="21"/>
      <c r="F2311" s="21"/>
    </row>
    <row r="2312" spans="1:6" x14ac:dyDescent="0.3">
      <c r="A2312" s="19"/>
      <c r="B2312" s="6" t="s">
        <v>2484</v>
      </c>
      <c r="C2312" s="19"/>
      <c r="D2312" s="19"/>
      <c r="E2312" s="21"/>
      <c r="F2312" s="21"/>
    </row>
    <row r="2313" spans="1:6" x14ac:dyDescent="0.3">
      <c r="A2313" s="19"/>
      <c r="B2313" s="6"/>
      <c r="C2313" s="19"/>
      <c r="D2313" s="19"/>
      <c r="E2313" s="21"/>
      <c r="F2313" s="21"/>
    </row>
    <row r="2314" spans="1:6" x14ac:dyDescent="0.3">
      <c r="A2314" s="14" t="s">
        <v>102</v>
      </c>
      <c r="B2314" s="15" t="s">
        <v>92</v>
      </c>
      <c r="C2314" s="16">
        <v>1</v>
      </c>
      <c r="D2314" s="16" t="s">
        <v>21</v>
      </c>
      <c r="E2314" s="17"/>
      <c r="F2314" s="18">
        <f>E2314*C2314</f>
        <v>0</v>
      </c>
    </row>
    <row r="2315" spans="1:6" x14ac:dyDescent="0.3">
      <c r="A2315" s="19"/>
      <c r="B2315" s="6" t="s">
        <v>99</v>
      </c>
      <c r="C2315" s="19"/>
      <c r="D2315" s="19"/>
      <c r="E2315" s="21"/>
      <c r="F2315" s="21"/>
    </row>
    <row r="2316" spans="1:6" x14ac:dyDescent="0.3">
      <c r="A2316" s="19"/>
      <c r="B2316" s="6" t="s">
        <v>100</v>
      </c>
      <c r="C2316" s="19"/>
      <c r="D2316" s="19"/>
      <c r="E2316" s="21"/>
      <c r="F2316" s="21"/>
    </row>
    <row r="2317" spans="1:6" x14ac:dyDescent="0.3">
      <c r="A2317" s="19"/>
      <c r="B2317" s="6" t="s">
        <v>101</v>
      </c>
      <c r="C2317" s="19"/>
      <c r="D2317" s="19"/>
      <c r="E2317" s="21"/>
      <c r="F2317" s="21"/>
    </row>
    <row r="2318" spans="1:6" x14ac:dyDescent="0.3">
      <c r="A2318" s="19"/>
      <c r="B2318" s="6" t="s">
        <v>98</v>
      </c>
      <c r="C2318" s="19"/>
      <c r="D2318" s="19"/>
      <c r="E2318" s="21"/>
      <c r="F2318" s="21"/>
    </row>
    <row r="2319" spans="1:6" x14ac:dyDescent="0.3">
      <c r="A2319" s="19"/>
      <c r="B2319" s="6" t="s">
        <v>97</v>
      </c>
      <c r="C2319" s="19"/>
      <c r="D2319" s="19"/>
      <c r="E2319" s="21"/>
      <c r="F2319" s="21"/>
    </row>
    <row r="2320" spans="1:6" x14ac:dyDescent="0.3">
      <c r="A2320" s="19"/>
      <c r="B2320" s="6" t="s">
        <v>96</v>
      </c>
      <c r="C2320" s="19"/>
      <c r="D2320" s="19"/>
      <c r="E2320" s="21"/>
      <c r="F2320" s="21"/>
    </row>
    <row r="2321" spans="1:6" x14ac:dyDescent="0.3">
      <c r="A2321" s="19"/>
      <c r="B2321" s="6" t="s">
        <v>93</v>
      </c>
      <c r="C2321" s="19"/>
      <c r="D2321" s="19"/>
      <c r="E2321" s="21"/>
      <c r="F2321" s="21"/>
    </row>
    <row r="2322" spans="1:6" x14ac:dyDescent="0.3">
      <c r="A2322" s="19"/>
      <c r="B2322" s="6" t="s">
        <v>94</v>
      </c>
      <c r="C2322" s="19"/>
      <c r="D2322" s="19"/>
      <c r="E2322" s="21"/>
      <c r="F2322" s="21"/>
    </row>
    <row r="2323" spans="1:6" x14ac:dyDescent="0.3">
      <c r="A2323" s="19"/>
      <c r="B2323" s="6" t="s">
        <v>95</v>
      </c>
      <c r="C2323" s="19"/>
      <c r="D2323" s="19"/>
      <c r="E2323" s="21"/>
      <c r="F2323" s="21"/>
    </row>
    <row r="2324" spans="1:6" x14ac:dyDescent="0.3">
      <c r="A2324" s="19"/>
      <c r="C2324" s="19"/>
      <c r="D2324" s="19"/>
      <c r="E2324" s="19"/>
      <c r="F2324" s="20"/>
    </row>
    <row r="2325" spans="1:6" x14ac:dyDescent="0.3">
      <c r="A2325" s="14" t="s">
        <v>113</v>
      </c>
      <c r="B2325" s="15" t="s">
        <v>260</v>
      </c>
      <c r="C2325" s="16">
        <v>3</v>
      </c>
      <c r="D2325" s="16" t="s">
        <v>21</v>
      </c>
      <c r="E2325" s="17"/>
      <c r="F2325" s="18">
        <f>E2325*C2325</f>
        <v>0</v>
      </c>
    </row>
    <row r="2326" spans="1:6" x14ac:dyDescent="0.3">
      <c r="A2326" s="19"/>
      <c r="B2326" s="6" t="s">
        <v>26</v>
      </c>
      <c r="C2326" s="19"/>
      <c r="D2326" s="19"/>
      <c r="E2326" s="25"/>
      <c r="F2326" s="63"/>
    </row>
    <row r="2327" spans="1:6" x14ac:dyDescent="0.3">
      <c r="A2327" s="19"/>
      <c r="B2327" s="6" t="s">
        <v>200</v>
      </c>
      <c r="C2327" s="19"/>
      <c r="D2327" s="19"/>
      <c r="E2327" s="25"/>
      <c r="F2327" s="25"/>
    </row>
    <row r="2328" spans="1:6" x14ac:dyDescent="0.3">
      <c r="A2328" s="19"/>
      <c r="B2328" s="6" t="s">
        <v>2476</v>
      </c>
      <c r="C2328" s="19"/>
      <c r="D2328" s="19"/>
      <c r="E2328" s="25"/>
      <c r="F2328" s="25"/>
    </row>
    <row r="2329" spans="1:6" x14ac:dyDescent="0.3">
      <c r="A2329" s="19"/>
      <c r="B2329" s="6" t="s">
        <v>2477</v>
      </c>
      <c r="C2329" s="19"/>
      <c r="D2329" s="19"/>
      <c r="E2329" s="25"/>
      <c r="F2329" s="25"/>
    </row>
    <row r="2330" spans="1:6" x14ac:dyDescent="0.3">
      <c r="A2330" s="19"/>
      <c r="B2330" s="6" t="s">
        <v>2484</v>
      </c>
      <c r="C2330" s="19"/>
      <c r="D2330" s="19"/>
      <c r="E2330" s="25"/>
      <c r="F2330" s="25"/>
    </row>
    <row r="2331" spans="1:6" x14ac:dyDescent="0.3">
      <c r="A2331" s="19"/>
      <c r="B2331" s="6" t="s">
        <v>596</v>
      </c>
      <c r="C2331" s="19"/>
      <c r="D2331" s="19"/>
      <c r="E2331" s="25"/>
      <c r="F2331" s="25"/>
    </row>
    <row r="2332" spans="1:6" x14ac:dyDescent="0.3">
      <c r="A2332" s="19"/>
      <c r="C2332" s="19"/>
      <c r="D2332" s="19"/>
      <c r="E2332" s="24"/>
      <c r="F2332" s="25"/>
    </row>
    <row r="2333" spans="1:6" x14ac:dyDescent="0.3">
      <c r="A2333" s="14" t="s">
        <v>130</v>
      </c>
      <c r="B2333" s="15" t="s">
        <v>578</v>
      </c>
      <c r="C2333" s="16">
        <v>1</v>
      </c>
      <c r="D2333" s="16" t="s">
        <v>21</v>
      </c>
      <c r="E2333" s="17"/>
      <c r="F2333" s="18">
        <f>E2333*C2333</f>
        <v>0</v>
      </c>
    </row>
    <row r="2334" spans="1:6" x14ac:dyDescent="0.3">
      <c r="A2334" s="19"/>
      <c r="B2334" s="6" t="s">
        <v>31</v>
      </c>
      <c r="C2334" s="19"/>
      <c r="D2334" s="19"/>
      <c r="E2334" s="21"/>
      <c r="F2334" s="21"/>
    </row>
    <row r="2335" spans="1:6" x14ac:dyDescent="0.3">
      <c r="A2335" s="19"/>
      <c r="B2335" s="6" t="s">
        <v>56</v>
      </c>
      <c r="C2335" s="19"/>
      <c r="D2335" s="19"/>
      <c r="E2335" s="21"/>
      <c r="F2335" s="21"/>
    </row>
    <row r="2336" spans="1:6" x14ac:dyDescent="0.3">
      <c r="A2336" s="19"/>
      <c r="B2336" s="6" t="s">
        <v>32</v>
      </c>
      <c r="C2336" s="19"/>
      <c r="D2336" s="19"/>
      <c r="E2336" s="21"/>
      <c r="F2336" s="21"/>
    </row>
    <row r="2337" spans="1:10" x14ac:dyDescent="0.3">
      <c r="A2337" s="19"/>
      <c r="B2337" s="6" t="s">
        <v>33</v>
      </c>
      <c r="C2337" s="19"/>
      <c r="D2337" s="19"/>
      <c r="E2337" s="21"/>
      <c r="F2337" s="21"/>
    </row>
    <row r="2338" spans="1:10" x14ac:dyDescent="0.3">
      <c r="A2338" s="19"/>
      <c r="B2338" s="6" t="s">
        <v>34</v>
      </c>
      <c r="C2338" s="19"/>
      <c r="D2338" s="19"/>
      <c r="E2338" s="21"/>
      <c r="F2338" s="21"/>
    </row>
    <row r="2339" spans="1:10" x14ac:dyDescent="0.3">
      <c r="A2339" s="19"/>
      <c r="B2339" s="6" t="s">
        <v>35</v>
      </c>
      <c r="C2339" s="19"/>
      <c r="D2339" s="19"/>
      <c r="E2339" s="21"/>
      <c r="F2339" s="21"/>
    </row>
    <row r="2340" spans="1:10" x14ac:dyDescent="0.3">
      <c r="A2340" s="19"/>
      <c r="B2340" s="6" t="s">
        <v>36</v>
      </c>
      <c r="C2340" s="19"/>
      <c r="D2340" s="19"/>
      <c r="E2340" s="21"/>
      <c r="F2340" s="21"/>
    </row>
    <row r="2341" spans="1:10" x14ac:dyDescent="0.3">
      <c r="A2341" s="19"/>
      <c r="C2341" s="19"/>
      <c r="D2341" s="19"/>
      <c r="E2341" s="19"/>
      <c r="F2341" s="25"/>
    </row>
    <row r="2342" spans="1:10" x14ac:dyDescent="0.3">
      <c r="A2342" s="14" t="s">
        <v>135</v>
      </c>
      <c r="B2342" s="15" t="s">
        <v>322</v>
      </c>
      <c r="C2342" s="16">
        <v>1</v>
      </c>
      <c r="D2342" s="16" t="s">
        <v>21</v>
      </c>
      <c r="E2342" s="17"/>
      <c r="F2342" s="18">
        <f>E2342*C2342</f>
        <v>0</v>
      </c>
    </row>
    <row r="2343" spans="1:10" x14ac:dyDescent="0.3">
      <c r="A2343" s="19"/>
      <c r="B2343" s="6" t="s">
        <v>328</v>
      </c>
      <c r="C2343" s="19"/>
      <c r="D2343" s="19"/>
      <c r="E2343" s="21"/>
      <c r="F2343" s="21"/>
    </row>
    <row r="2344" spans="1:10" x14ac:dyDescent="0.3">
      <c r="A2344" s="19"/>
      <c r="B2344" s="6" t="s">
        <v>323</v>
      </c>
      <c r="C2344" s="19"/>
      <c r="D2344" s="19"/>
      <c r="E2344" s="21"/>
      <c r="F2344" s="21"/>
      <c r="J2344" s="22"/>
    </row>
    <row r="2345" spans="1:10" x14ac:dyDescent="0.3">
      <c r="A2345" s="19"/>
      <c r="B2345" s="6" t="s">
        <v>329</v>
      </c>
      <c r="C2345" s="19"/>
      <c r="D2345" s="19"/>
      <c r="E2345" s="21"/>
      <c r="F2345" s="21"/>
    </row>
    <row r="2346" spans="1:10" x14ac:dyDescent="0.3">
      <c r="A2346" s="19"/>
      <c r="B2346" s="6" t="s">
        <v>330</v>
      </c>
      <c r="C2346" s="19"/>
      <c r="D2346" s="19"/>
      <c r="E2346" s="21"/>
      <c r="F2346" s="21"/>
    </row>
    <row r="2347" spans="1:10" x14ac:dyDescent="0.3">
      <c r="A2347" s="19"/>
      <c r="C2347" s="19"/>
      <c r="D2347" s="19"/>
      <c r="E2347" s="19"/>
      <c r="F2347" s="25"/>
    </row>
    <row r="2348" spans="1:10" x14ac:dyDescent="0.3">
      <c r="A2348" s="14" t="s">
        <v>139</v>
      </c>
      <c r="B2348" s="15" t="s">
        <v>364</v>
      </c>
      <c r="C2348" s="16">
        <v>1</v>
      </c>
      <c r="D2348" s="16" t="s">
        <v>21</v>
      </c>
      <c r="E2348" s="17"/>
      <c r="F2348" s="18">
        <f>E2348*C2348</f>
        <v>0</v>
      </c>
    </row>
    <row r="2349" spans="1:10" x14ac:dyDescent="0.3">
      <c r="A2349" s="19"/>
      <c r="B2349" s="6" t="s">
        <v>597</v>
      </c>
      <c r="C2349" s="19"/>
      <c r="D2349" s="19"/>
      <c r="E2349" s="21"/>
      <c r="F2349" s="25"/>
    </row>
    <row r="2350" spans="1:10" x14ac:dyDescent="0.3">
      <c r="A2350" s="19"/>
      <c r="B2350" s="6" t="s">
        <v>598</v>
      </c>
      <c r="C2350" s="19"/>
      <c r="D2350" s="19"/>
      <c r="E2350" s="21"/>
      <c r="F2350" s="25"/>
    </row>
    <row r="2351" spans="1:10" x14ac:dyDescent="0.3">
      <c r="A2351" s="19"/>
      <c r="B2351" s="6" t="s">
        <v>368</v>
      </c>
      <c r="C2351" s="19"/>
      <c r="D2351" s="19"/>
      <c r="E2351" s="21"/>
      <c r="F2351" s="25"/>
    </row>
    <row r="2352" spans="1:10" x14ac:dyDescent="0.3">
      <c r="A2352" s="19"/>
      <c r="B2352" s="6" t="s">
        <v>375</v>
      </c>
      <c r="C2352" s="19"/>
      <c r="D2352" s="19"/>
      <c r="E2352" s="21"/>
      <c r="F2352" s="25"/>
    </row>
    <row r="2353" spans="1:6" x14ac:dyDescent="0.3">
      <c r="A2353" s="19"/>
      <c r="B2353" s="6" t="s">
        <v>599</v>
      </c>
      <c r="C2353" s="19"/>
      <c r="D2353" s="19"/>
      <c r="E2353" s="21"/>
      <c r="F2353" s="25"/>
    </row>
    <row r="2354" spans="1:6" x14ac:dyDescent="0.3">
      <c r="A2354" s="19"/>
      <c r="B2354" s="6" t="s">
        <v>600</v>
      </c>
      <c r="C2354" s="19"/>
      <c r="D2354" s="19"/>
      <c r="E2354" s="21"/>
      <c r="F2354" s="25"/>
    </row>
    <row r="2355" spans="1:6" x14ac:dyDescent="0.3">
      <c r="A2355" s="19"/>
      <c r="B2355" s="6" t="s">
        <v>601</v>
      </c>
      <c r="C2355" s="19"/>
      <c r="D2355" s="19"/>
      <c r="E2355" s="21"/>
      <c r="F2355" s="25"/>
    </row>
    <row r="2356" spans="1:6" x14ac:dyDescent="0.3">
      <c r="A2356" s="19"/>
      <c r="B2356" s="6" t="s">
        <v>602</v>
      </c>
      <c r="C2356" s="19"/>
      <c r="D2356" s="19"/>
      <c r="E2356" s="21"/>
      <c r="F2356" s="25"/>
    </row>
    <row r="2357" spans="1:6" x14ac:dyDescent="0.3">
      <c r="A2357" s="19"/>
      <c r="C2357" s="19"/>
      <c r="D2357" s="19"/>
      <c r="E2357" s="20"/>
      <c r="F2357" s="25"/>
    </row>
    <row r="2358" spans="1:6" x14ac:dyDescent="0.3">
      <c r="A2358" s="14" t="s">
        <v>147</v>
      </c>
      <c r="B2358" s="15" t="s">
        <v>576</v>
      </c>
      <c r="C2358" s="16">
        <v>2</v>
      </c>
      <c r="D2358" s="16" t="s">
        <v>21</v>
      </c>
      <c r="E2358" s="17"/>
      <c r="F2358" s="18">
        <f>C2358*E2358</f>
        <v>0</v>
      </c>
    </row>
    <row r="2359" spans="1:6" x14ac:dyDescent="0.3">
      <c r="A2359" s="19"/>
      <c r="B2359" s="6" t="s">
        <v>9</v>
      </c>
      <c r="C2359" s="19"/>
      <c r="D2359" s="19"/>
      <c r="E2359" s="20"/>
      <c r="F2359" s="21"/>
    </row>
    <row r="2360" spans="1:6" x14ac:dyDescent="0.3">
      <c r="A2360" s="19"/>
      <c r="B2360" s="6" t="s">
        <v>247</v>
      </c>
      <c r="C2360" s="19"/>
      <c r="D2360" s="19"/>
      <c r="E2360" s="20"/>
      <c r="F2360" s="21"/>
    </row>
    <row r="2361" spans="1:6" x14ac:dyDescent="0.3">
      <c r="A2361" s="19"/>
      <c r="B2361" s="6" t="s">
        <v>603</v>
      </c>
      <c r="C2361" s="19"/>
      <c r="D2361" s="19"/>
      <c r="E2361" s="20"/>
      <c r="F2361" s="21"/>
    </row>
    <row r="2362" spans="1:6" x14ac:dyDescent="0.3">
      <c r="A2362" s="19"/>
      <c r="B2362" s="6" t="s">
        <v>10</v>
      </c>
      <c r="C2362" s="19"/>
      <c r="D2362" s="19"/>
      <c r="E2362" s="20"/>
      <c r="F2362" s="21"/>
    </row>
    <row r="2363" spans="1:6" x14ac:dyDescent="0.3">
      <c r="A2363" s="19"/>
      <c r="B2363" s="6" t="s">
        <v>2506</v>
      </c>
      <c r="C2363" s="19"/>
      <c r="D2363" s="19"/>
      <c r="E2363" s="20"/>
      <c r="F2363" s="21"/>
    </row>
    <row r="2364" spans="1:6" x14ac:dyDescent="0.3">
      <c r="A2364" s="19"/>
      <c r="B2364" s="6" t="s">
        <v>19</v>
      </c>
      <c r="C2364" s="19"/>
      <c r="D2364" s="19"/>
      <c r="E2364" s="20"/>
      <c r="F2364" s="21"/>
    </row>
    <row r="2365" spans="1:6" x14ac:dyDescent="0.3">
      <c r="A2365" s="19"/>
      <c r="B2365" s="6" t="s">
        <v>27</v>
      </c>
      <c r="C2365" s="19"/>
      <c r="D2365" s="19"/>
      <c r="E2365" s="20"/>
      <c r="F2365" s="21"/>
    </row>
    <row r="2366" spans="1:6" x14ac:dyDescent="0.3">
      <c r="A2366" s="19"/>
      <c r="B2366" s="6" t="s">
        <v>604</v>
      </c>
      <c r="C2366" s="19"/>
      <c r="D2366" s="19"/>
      <c r="E2366" s="20"/>
      <c r="F2366" s="21"/>
    </row>
    <row r="2367" spans="1:6" x14ac:dyDescent="0.3">
      <c r="A2367" s="19"/>
      <c r="B2367" s="6" t="s">
        <v>28</v>
      </c>
      <c r="C2367" s="19"/>
      <c r="D2367" s="19"/>
      <c r="E2367" s="20"/>
      <c r="F2367" s="21"/>
    </row>
    <row r="2368" spans="1:6" x14ac:dyDescent="0.3">
      <c r="A2368" s="19"/>
      <c r="B2368" s="6" t="s">
        <v>12</v>
      </c>
      <c r="C2368" s="19"/>
      <c r="D2368" s="19"/>
      <c r="E2368" s="20"/>
      <c r="F2368" s="21"/>
    </row>
    <row r="2369" spans="1:6" x14ac:dyDescent="0.3">
      <c r="A2369" s="19"/>
      <c r="B2369" s="6" t="s">
        <v>13</v>
      </c>
      <c r="C2369" s="19"/>
      <c r="D2369" s="19"/>
      <c r="E2369" s="20"/>
      <c r="F2369" s="21"/>
    </row>
    <row r="2370" spans="1:6" x14ac:dyDescent="0.3">
      <c r="A2370" s="19"/>
      <c r="B2370" s="6" t="s">
        <v>14</v>
      </c>
      <c r="C2370" s="19"/>
      <c r="D2370" s="19"/>
      <c r="E2370" s="20"/>
      <c r="F2370" s="21"/>
    </row>
    <row r="2371" spans="1:6" x14ac:dyDescent="0.3">
      <c r="A2371" s="19"/>
      <c r="B2371" s="6" t="s">
        <v>15</v>
      </c>
      <c r="C2371" s="19"/>
      <c r="D2371" s="19"/>
      <c r="E2371" s="20"/>
      <c r="F2371" s="21"/>
    </row>
    <row r="2372" spans="1:6" x14ac:dyDescent="0.3">
      <c r="A2372" s="19"/>
      <c r="B2372" s="6" t="s">
        <v>16</v>
      </c>
      <c r="C2372" s="19"/>
      <c r="D2372" s="19"/>
      <c r="E2372" s="20"/>
      <c r="F2372" s="21"/>
    </row>
    <row r="2373" spans="1:6" x14ac:dyDescent="0.3">
      <c r="A2373" s="19"/>
      <c r="B2373" s="6" t="s">
        <v>18</v>
      </c>
      <c r="C2373" s="19"/>
      <c r="D2373" s="19"/>
      <c r="E2373" s="20"/>
      <c r="F2373" s="21"/>
    </row>
    <row r="2374" spans="1:6" x14ac:dyDescent="0.3">
      <c r="A2374" s="19"/>
      <c r="B2374" s="6" t="s">
        <v>2484</v>
      </c>
      <c r="C2374" s="19"/>
      <c r="D2374" s="19"/>
      <c r="E2374" s="20"/>
      <c r="F2374" s="21"/>
    </row>
    <row r="2375" spans="1:6" x14ac:dyDescent="0.3">
      <c r="A2375" s="19"/>
      <c r="B2375" s="6" t="s">
        <v>605</v>
      </c>
      <c r="C2375" s="19"/>
      <c r="D2375" s="19"/>
      <c r="E2375" s="20"/>
      <c r="F2375" s="21"/>
    </row>
    <row r="2376" spans="1:6" x14ac:dyDescent="0.3">
      <c r="A2376" s="19"/>
      <c r="B2376" s="6" t="s">
        <v>510</v>
      </c>
      <c r="C2376" s="19"/>
      <c r="D2376" s="19"/>
      <c r="E2376" s="20"/>
      <c r="F2376" s="21"/>
    </row>
    <row r="2377" spans="1:6" x14ac:dyDescent="0.3">
      <c r="A2377" s="19"/>
      <c r="C2377" s="19"/>
      <c r="D2377" s="19"/>
      <c r="E2377" s="20"/>
      <c r="F2377" s="25"/>
    </row>
    <row r="2378" spans="1:6" x14ac:dyDescent="0.3">
      <c r="A2378" s="14" t="s">
        <v>154</v>
      </c>
      <c r="B2378" s="15" t="s">
        <v>244</v>
      </c>
      <c r="C2378" s="16">
        <v>2</v>
      </c>
      <c r="D2378" s="16" t="s">
        <v>21</v>
      </c>
      <c r="E2378" s="17"/>
      <c r="F2378" s="18">
        <f>E2378*C2378</f>
        <v>0</v>
      </c>
    </row>
    <row r="2379" spans="1:6" x14ac:dyDescent="0.3">
      <c r="A2379" s="19"/>
      <c r="B2379" s="6" t="s">
        <v>245</v>
      </c>
      <c r="C2379" s="19"/>
      <c r="D2379" s="19"/>
      <c r="E2379" s="21"/>
      <c r="F2379" s="21"/>
    </row>
    <row r="2380" spans="1:6" x14ac:dyDescent="0.3">
      <c r="A2380" s="19"/>
      <c r="B2380" s="6" t="s">
        <v>246</v>
      </c>
      <c r="C2380" s="19"/>
      <c r="D2380" s="19"/>
      <c r="E2380" s="21"/>
      <c r="F2380" s="21"/>
    </row>
    <row r="2381" spans="1:6" x14ac:dyDescent="0.3">
      <c r="A2381" s="19"/>
      <c r="B2381" s="6" t="s">
        <v>17</v>
      </c>
      <c r="C2381" s="19"/>
      <c r="D2381" s="19"/>
      <c r="E2381" s="21"/>
      <c r="F2381" s="21"/>
    </row>
    <row r="2382" spans="1:6" x14ac:dyDescent="0.3">
      <c r="A2382" s="19"/>
      <c r="B2382" s="6" t="s">
        <v>248</v>
      </c>
      <c r="C2382" s="19"/>
      <c r="D2382" s="19"/>
      <c r="E2382" s="21"/>
      <c r="F2382" s="21"/>
    </row>
    <row r="2383" spans="1:6" x14ac:dyDescent="0.3">
      <c r="A2383" s="19"/>
      <c r="B2383" s="6" t="s">
        <v>2506</v>
      </c>
      <c r="C2383" s="19"/>
      <c r="D2383" s="19"/>
      <c r="E2383" s="21"/>
      <c r="F2383" s="21"/>
    </row>
    <row r="2384" spans="1:6" x14ac:dyDescent="0.3">
      <c r="A2384" s="19"/>
      <c r="B2384" s="6" t="s">
        <v>19</v>
      </c>
      <c r="C2384" s="19"/>
      <c r="D2384" s="19"/>
      <c r="E2384" s="21"/>
      <c r="F2384" s="21"/>
    </row>
    <row r="2385" spans="1:6" x14ac:dyDescent="0.3">
      <c r="A2385" s="19"/>
      <c r="B2385" s="6" t="s">
        <v>27</v>
      </c>
      <c r="C2385" s="19"/>
      <c r="D2385" s="19"/>
      <c r="E2385" s="21"/>
      <c r="F2385" s="21"/>
    </row>
    <row r="2386" spans="1:6" x14ac:dyDescent="0.3">
      <c r="A2386" s="19"/>
      <c r="B2386" s="6" t="s">
        <v>20</v>
      </c>
      <c r="C2386" s="19"/>
      <c r="D2386" s="19"/>
      <c r="E2386" s="21"/>
      <c r="F2386" s="21"/>
    </row>
    <row r="2387" spans="1:6" x14ac:dyDescent="0.3">
      <c r="A2387" s="19"/>
      <c r="B2387" s="6" t="s">
        <v>28</v>
      </c>
      <c r="C2387" s="19"/>
      <c r="D2387" s="19"/>
      <c r="E2387" s="21"/>
      <c r="F2387" s="21"/>
    </row>
    <row r="2388" spans="1:6" x14ac:dyDescent="0.3">
      <c r="A2388" s="19"/>
      <c r="B2388" s="6" t="s">
        <v>12</v>
      </c>
      <c r="C2388" s="19"/>
      <c r="D2388" s="19"/>
      <c r="E2388" s="21"/>
      <c r="F2388" s="21"/>
    </row>
    <row r="2389" spans="1:6" x14ac:dyDescent="0.3">
      <c r="A2389" s="19"/>
      <c r="B2389" s="6" t="s">
        <v>13</v>
      </c>
      <c r="C2389" s="19"/>
      <c r="D2389" s="19"/>
      <c r="E2389" s="21"/>
      <c r="F2389" s="21"/>
    </row>
    <row r="2390" spans="1:6" x14ac:dyDescent="0.3">
      <c r="A2390" s="19"/>
      <c r="B2390" s="6" t="s">
        <v>14</v>
      </c>
      <c r="C2390" s="19"/>
      <c r="D2390" s="19"/>
      <c r="E2390" s="21"/>
      <c r="F2390" s="21"/>
    </row>
    <row r="2391" spans="1:6" x14ac:dyDescent="0.3">
      <c r="A2391" s="19"/>
      <c r="B2391" s="6" t="s">
        <v>15</v>
      </c>
      <c r="C2391" s="19"/>
      <c r="D2391" s="19"/>
      <c r="E2391" s="21"/>
      <c r="F2391" s="21"/>
    </row>
    <row r="2392" spans="1:6" x14ac:dyDescent="0.3">
      <c r="A2392" s="19"/>
      <c r="B2392" s="6" t="s">
        <v>16</v>
      </c>
      <c r="C2392" s="19"/>
      <c r="D2392" s="19"/>
      <c r="E2392" s="21"/>
      <c r="F2392" s="21"/>
    </row>
    <row r="2393" spans="1:6" x14ac:dyDescent="0.3">
      <c r="A2393" s="19"/>
      <c r="B2393" s="6" t="s">
        <v>18</v>
      </c>
      <c r="C2393" s="19"/>
      <c r="D2393" s="19"/>
      <c r="E2393" s="21"/>
      <c r="F2393" s="21"/>
    </row>
    <row r="2394" spans="1:6" x14ac:dyDescent="0.3">
      <c r="A2394" s="19"/>
      <c r="B2394" s="6" t="s">
        <v>2484</v>
      </c>
      <c r="C2394" s="19"/>
      <c r="D2394" s="19"/>
      <c r="E2394" s="21"/>
      <c r="F2394" s="21"/>
    </row>
    <row r="2395" spans="1:6" x14ac:dyDescent="0.3">
      <c r="A2395" s="19"/>
      <c r="B2395" s="6" t="s">
        <v>249</v>
      </c>
      <c r="C2395" s="19"/>
      <c r="D2395" s="19"/>
      <c r="E2395" s="21"/>
      <c r="F2395" s="21"/>
    </row>
    <row r="2396" spans="1:6" x14ac:dyDescent="0.3">
      <c r="A2396" s="19"/>
      <c r="B2396" s="6" t="s">
        <v>250</v>
      </c>
      <c r="C2396" s="19"/>
      <c r="D2396" s="19"/>
      <c r="E2396" s="21"/>
      <c r="F2396" s="21"/>
    </row>
    <row r="2397" spans="1:6" x14ac:dyDescent="0.3">
      <c r="A2397" s="19"/>
      <c r="B2397" s="6" t="s">
        <v>24</v>
      </c>
      <c r="C2397" s="19"/>
      <c r="D2397" s="19"/>
      <c r="E2397" s="21"/>
      <c r="F2397" s="21"/>
    </row>
    <row r="2398" spans="1:6" x14ac:dyDescent="0.3">
      <c r="A2398" s="19"/>
      <c r="C2398" s="19"/>
      <c r="D2398" s="19"/>
      <c r="E2398" s="20"/>
      <c r="F2398" s="25"/>
    </row>
    <row r="2399" spans="1:6" x14ac:dyDescent="0.3">
      <c r="A2399" s="14" t="s">
        <v>159</v>
      </c>
      <c r="B2399" s="23" t="s">
        <v>181</v>
      </c>
      <c r="C2399" s="16">
        <v>4</v>
      </c>
      <c r="D2399" s="16" t="s">
        <v>21</v>
      </c>
      <c r="E2399" s="17"/>
      <c r="F2399" s="18">
        <f>E2399*C2399</f>
        <v>0</v>
      </c>
    </row>
    <row r="2400" spans="1:6" x14ac:dyDescent="0.3">
      <c r="A2400" s="19"/>
      <c r="B2400" s="6" t="s">
        <v>183</v>
      </c>
      <c r="C2400" s="19"/>
      <c r="D2400" s="19"/>
      <c r="E2400" s="21"/>
      <c r="F2400" s="25"/>
    </row>
    <row r="2401" spans="1:6" x14ac:dyDescent="0.3">
      <c r="A2401" s="19"/>
      <c r="B2401" s="6" t="s">
        <v>57</v>
      </c>
      <c r="C2401" s="19"/>
      <c r="D2401" s="19"/>
      <c r="E2401" s="21"/>
      <c r="F2401" s="25"/>
    </row>
    <row r="2402" spans="1:6" x14ac:dyDescent="0.3">
      <c r="A2402" s="19"/>
      <c r="B2402" s="6" t="s">
        <v>2484</v>
      </c>
      <c r="C2402" s="19"/>
      <c r="D2402" s="19"/>
      <c r="E2402" s="21"/>
      <c r="F2402" s="25"/>
    </row>
    <row r="2403" spans="1:6" x14ac:dyDescent="0.3">
      <c r="A2403" s="19"/>
      <c r="B2403" s="6" t="s">
        <v>536</v>
      </c>
      <c r="C2403" s="19"/>
      <c r="D2403" s="19"/>
      <c r="E2403" s="21"/>
      <c r="F2403" s="25"/>
    </row>
    <row r="2404" spans="1:6" x14ac:dyDescent="0.3">
      <c r="A2404" s="19"/>
      <c r="B2404" s="6"/>
      <c r="C2404" s="19"/>
      <c r="D2404" s="19"/>
      <c r="E2404" s="21"/>
      <c r="F2404" s="25"/>
    </row>
    <row r="2405" spans="1:6" x14ac:dyDescent="0.3">
      <c r="A2405" s="14" t="s">
        <v>166</v>
      </c>
      <c r="B2405" s="15" t="s">
        <v>136</v>
      </c>
      <c r="C2405" s="16">
        <v>4</v>
      </c>
      <c r="D2405" s="16" t="s">
        <v>21</v>
      </c>
      <c r="E2405" s="17"/>
      <c r="F2405" s="18">
        <f>E2405*C2405</f>
        <v>0</v>
      </c>
    </row>
    <row r="2406" spans="1:6" x14ac:dyDescent="0.3">
      <c r="A2406" s="19"/>
      <c r="B2406" s="6" t="s">
        <v>138</v>
      </c>
      <c r="C2406" s="19"/>
      <c r="D2406" s="19"/>
      <c r="E2406" s="21"/>
      <c r="F2406" s="25"/>
    </row>
    <row r="2407" spans="1:6" x14ac:dyDescent="0.3">
      <c r="A2407" s="19"/>
      <c r="B2407" s="6" t="s">
        <v>2484</v>
      </c>
      <c r="C2407" s="19"/>
      <c r="D2407" s="19"/>
      <c r="E2407" s="21"/>
      <c r="F2407" s="25"/>
    </row>
    <row r="2408" spans="1:6" x14ac:dyDescent="0.3">
      <c r="A2408" s="19"/>
      <c r="B2408" s="6" t="s">
        <v>606</v>
      </c>
      <c r="C2408" s="19"/>
      <c r="D2408" s="19"/>
      <c r="E2408" s="21"/>
      <c r="F2408" s="25"/>
    </row>
    <row r="2409" spans="1:6" x14ac:dyDescent="0.3">
      <c r="C2409" s="19"/>
      <c r="D2409" s="19"/>
      <c r="E2409" s="20"/>
      <c r="F2409" s="25"/>
    </row>
    <row r="2410" spans="1:6" x14ac:dyDescent="0.3">
      <c r="A2410" s="14" t="s">
        <v>172</v>
      </c>
      <c r="B2410" s="23" t="s">
        <v>181</v>
      </c>
      <c r="C2410" s="16">
        <v>4</v>
      </c>
      <c r="D2410" s="16" t="s">
        <v>21</v>
      </c>
      <c r="E2410" s="17"/>
      <c r="F2410" s="18">
        <f>E2410*C2410</f>
        <v>0</v>
      </c>
    </row>
    <row r="2411" spans="1:6" x14ac:dyDescent="0.3">
      <c r="A2411" s="19"/>
      <c r="B2411" s="6" t="s">
        <v>183</v>
      </c>
      <c r="C2411" s="19"/>
      <c r="D2411" s="19"/>
      <c r="E2411" s="21"/>
      <c r="F2411" s="25"/>
    </row>
    <row r="2412" spans="1:6" x14ac:dyDescent="0.3">
      <c r="A2412" s="19"/>
      <c r="B2412" s="6" t="s">
        <v>57</v>
      </c>
      <c r="C2412" s="19"/>
      <c r="D2412" s="19"/>
      <c r="E2412" s="21"/>
      <c r="F2412" s="25"/>
    </row>
    <row r="2413" spans="1:6" x14ac:dyDescent="0.3">
      <c r="A2413" s="19"/>
      <c r="B2413" s="6" t="s">
        <v>2484</v>
      </c>
      <c r="C2413" s="19"/>
      <c r="D2413" s="19"/>
      <c r="E2413" s="21"/>
      <c r="F2413" s="25"/>
    </row>
    <row r="2414" spans="1:6" x14ac:dyDescent="0.3">
      <c r="A2414" s="19"/>
      <c r="B2414" s="6" t="s">
        <v>607</v>
      </c>
      <c r="C2414" s="19"/>
      <c r="D2414" s="19"/>
      <c r="E2414" s="21"/>
      <c r="F2414" s="25"/>
    </row>
    <row r="2415" spans="1:6" x14ac:dyDescent="0.3">
      <c r="C2415" s="19"/>
      <c r="D2415" s="19"/>
      <c r="E2415" s="20"/>
      <c r="F2415" s="25"/>
    </row>
    <row r="2416" spans="1:6" x14ac:dyDescent="0.3">
      <c r="A2416" s="14" t="s">
        <v>175</v>
      </c>
      <c r="B2416" s="15" t="s">
        <v>140</v>
      </c>
      <c r="C2416" s="16">
        <v>4</v>
      </c>
      <c r="D2416" s="16" t="s">
        <v>21</v>
      </c>
      <c r="E2416" s="17"/>
      <c r="F2416" s="18">
        <f>E2416*C2416</f>
        <v>0</v>
      </c>
    </row>
    <row r="2417" spans="1:6" x14ac:dyDescent="0.3">
      <c r="A2417" s="19"/>
      <c r="B2417" s="6" t="s">
        <v>141</v>
      </c>
      <c r="C2417" s="19"/>
      <c r="D2417" s="19"/>
      <c r="E2417" s="21"/>
      <c r="F2417" s="21"/>
    </row>
    <row r="2418" spans="1:6" x14ac:dyDescent="0.3">
      <c r="A2418" s="19"/>
      <c r="B2418" s="6" t="s">
        <v>167</v>
      </c>
      <c r="C2418" s="19"/>
      <c r="D2418" s="19"/>
      <c r="E2418" s="21"/>
      <c r="F2418" s="21"/>
    </row>
    <row r="2419" spans="1:6" x14ac:dyDescent="0.3">
      <c r="A2419" s="19"/>
      <c r="B2419" s="6" t="s">
        <v>143</v>
      </c>
      <c r="C2419" s="19"/>
      <c r="D2419" s="19"/>
      <c r="E2419" s="21"/>
      <c r="F2419" s="21"/>
    </row>
    <row r="2420" spans="1:6" x14ac:dyDescent="0.3">
      <c r="A2420" s="19"/>
      <c r="B2420" s="6" t="s">
        <v>146</v>
      </c>
      <c r="C2420" s="19"/>
      <c r="D2420" s="19"/>
      <c r="E2420" s="21"/>
      <c r="F2420" s="21"/>
    </row>
    <row r="2421" spans="1:6" x14ac:dyDescent="0.3">
      <c r="A2421" s="19"/>
      <c r="B2421" s="6" t="s">
        <v>142</v>
      </c>
      <c r="C2421" s="19"/>
      <c r="D2421" s="19"/>
      <c r="E2421" s="21"/>
      <c r="F2421" s="21"/>
    </row>
    <row r="2422" spans="1:6" x14ac:dyDescent="0.3">
      <c r="A2422" s="19"/>
      <c r="B2422" s="6" t="s">
        <v>608</v>
      </c>
      <c r="C2422" s="19"/>
      <c r="D2422" s="19"/>
      <c r="E2422" s="21"/>
      <c r="F2422" s="21"/>
    </row>
    <row r="2423" spans="1:6" x14ac:dyDescent="0.3">
      <c r="A2423" s="19"/>
      <c r="B2423" s="6" t="s">
        <v>273</v>
      </c>
      <c r="C2423" s="19"/>
      <c r="D2423" s="19"/>
      <c r="E2423" s="21"/>
      <c r="F2423" s="21"/>
    </row>
    <row r="2424" spans="1:6" x14ac:dyDescent="0.3">
      <c r="C2424" s="19"/>
      <c r="D2424" s="19"/>
      <c r="E2424" s="20"/>
      <c r="F2424" s="25"/>
    </row>
    <row r="2425" spans="1:6" x14ac:dyDescent="0.3">
      <c r="A2425" s="14" t="s">
        <v>179</v>
      </c>
      <c r="B2425" s="15" t="s">
        <v>548</v>
      </c>
      <c r="C2425" s="16">
        <v>2</v>
      </c>
      <c r="D2425" s="16" t="s">
        <v>21</v>
      </c>
      <c r="E2425" s="17"/>
      <c r="F2425" s="18">
        <f>E2425*C2425</f>
        <v>0</v>
      </c>
    </row>
    <row r="2426" spans="1:6" x14ac:dyDescent="0.3">
      <c r="A2426" s="19"/>
      <c r="B2426" s="6" t="s">
        <v>2484</v>
      </c>
      <c r="C2426" s="19"/>
      <c r="D2426" s="19"/>
      <c r="E2426" s="21"/>
      <c r="F2426" s="25"/>
    </row>
    <row r="2427" spans="1:6" x14ac:dyDescent="0.3">
      <c r="A2427" s="19"/>
      <c r="B2427" s="6" t="s">
        <v>561</v>
      </c>
      <c r="C2427" s="19"/>
      <c r="D2427" s="19"/>
      <c r="E2427" s="21"/>
      <c r="F2427" s="25"/>
    </row>
    <row r="2428" spans="1:6" x14ac:dyDescent="0.3">
      <c r="A2428" s="19"/>
      <c r="B2428" s="6" t="s">
        <v>549</v>
      </c>
      <c r="C2428" s="19"/>
      <c r="D2428" s="19"/>
      <c r="E2428" s="21"/>
      <c r="F2428" s="25"/>
    </row>
    <row r="2429" spans="1:6" x14ac:dyDescent="0.3">
      <c r="A2429" s="19"/>
      <c r="B2429" s="6" t="s">
        <v>2508</v>
      </c>
      <c r="C2429" s="19"/>
      <c r="D2429" s="19"/>
      <c r="E2429" s="21"/>
      <c r="F2429" s="25"/>
    </row>
    <row r="2430" spans="1:6" x14ac:dyDescent="0.3">
      <c r="A2430" s="19"/>
      <c r="B2430" s="6" t="s">
        <v>2509</v>
      </c>
      <c r="C2430" s="19"/>
      <c r="D2430" s="19"/>
      <c r="E2430" s="21"/>
      <c r="F2430" s="25"/>
    </row>
    <row r="2431" spans="1:6" x14ac:dyDescent="0.3">
      <c r="A2431" s="19"/>
      <c r="B2431" s="6" t="s">
        <v>552</v>
      </c>
      <c r="C2431" s="19"/>
      <c r="D2431" s="19"/>
      <c r="E2431" s="21"/>
      <c r="F2431" s="25"/>
    </row>
    <row r="2432" spans="1:6" x14ac:dyDescent="0.3">
      <c r="A2432" s="19"/>
      <c r="B2432" s="6" t="s">
        <v>2507</v>
      </c>
      <c r="C2432" s="19"/>
      <c r="D2432" s="19"/>
      <c r="E2432" s="21"/>
      <c r="F2432" s="25"/>
    </row>
    <row r="2433" spans="1:6" x14ac:dyDescent="0.3">
      <c r="A2433" s="19"/>
      <c r="B2433" s="6" t="s">
        <v>609</v>
      </c>
      <c r="C2433" s="19"/>
      <c r="D2433" s="19"/>
      <c r="E2433" s="21"/>
      <c r="F2433" s="25"/>
    </row>
    <row r="2434" spans="1:6" x14ac:dyDescent="0.3">
      <c r="A2434" s="19"/>
      <c r="B2434" s="6" t="s">
        <v>554</v>
      </c>
      <c r="C2434" s="19"/>
      <c r="D2434" s="19"/>
      <c r="E2434" s="21"/>
      <c r="F2434" s="25"/>
    </row>
    <row r="2435" spans="1:6" x14ac:dyDescent="0.3">
      <c r="A2435" s="19"/>
      <c r="B2435" s="6" t="s">
        <v>557</v>
      </c>
      <c r="C2435" s="19"/>
      <c r="D2435" s="19"/>
      <c r="E2435" s="21"/>
      <c r="F2435" s="25"/>
    </row>
    <row r="2436" spans="1:6" x14ac:dyDescent="0.3">
      <c r="A2436" s="19"/>
      <c r="B2436" s="6" t="s">
        <v>556</v>
      </c>
      <c r="C2436" s="19"/>
      <c r="D2436" s="19"/>
      <c r="E2436" s="21"/>
      <c r="F2436" s="25"/>
    </row>
    <row r="2437" spans="1:6" x14ac:dyDescent="0.3">
      <c r="A2437" s="19"/>
      <c r="B2437" s="6" t="s">
        <v>558</v>
      </c>
      <c r="C2437" s="19"/>
      <c r="D2437" s="19"/>
      <c r="E2437" s="21"/>
      <c r="F2437" s="25"/>
    </row>
    <row r="2438" spans="1:6" x14ac:dyDescent="0.3">
      <c r="A2438" s="19"/>
      <c r="B2438" s="6" t="s">
        <v>560</v>
      </c>
      <c r="C2438" s="19"/>
      <c r="D2438" s="19"/>
      <c r="E2438" s="21"/>
      <c r="F2438" s="25"/>
    </row>
    <row r="2439" spans="1:6" x14ac:dyDescent="0.3">
      <c r="A2439" s="19"/>
      <c r="B2439" s="6" t="s">
        <v>559</v>
      </c>
      <c r="C2439" s="19"/>
      <c r="D2439" s="19"/>
      <c r="E2439" s="21"/>
      <c r="F2439" s="25"/>
    </row>
    <row r="2440" spans="1:6" x14ac:dyDescent="0.3">
      <c r="A2440" s="19"/>
      <c r="B2440" s="6" t="s">
        <v>562</v>
      </c>
      <c r="C2440" s="19"/>
      <c r="D2440" s="19"/>
      <c r="E2440" s="21"/>
      <c r="F2440" s="25"/>
    </row>
    <row r="2441" spans="1:6" x14ac:dyDescent="0.3">
      <c r="A2441" s="19"/>
      <c r="B2441" s="6" t="s">
        <v>563</v>
      </c>
      <c r="C2441" s="19"/>
      <c r="D2441" s="19"/>
      <c r="E2441" s="21"/>
      <c r="F2441" s="25"/>
    </row>
    <row r="2442" spans="1:6" x14ac:dyDescent="0.3">
      <c r="A2442" s="19"/>
      <c r="B2442" s="6" t="s">
        <v>564</v>
      </c>
      <c r="C2442" s="19"/>
      <c r="D2442" s="19"/>
      <c r="E2442" s="21"/>
      <c r="F2442" s="25"/>
    </row>
    <row r="2443" spans="1:6" x14ac:dyDescent="0.3">
      <c r="A2443" s="19"/>
      <c r="B2443" s="6" t="s">
        <v>540</v>
      </c>
      <c r="C2443" s="19"/>
      <c r="D2443" s="19"/>
      <c r="E2443" s="21"/>
      <c r="F2443" s="25"/>
    </row>
    <row r="2444" spans="1:6" x14ac:dyDescent="0.3">
      <c r="C2444" s="19"/>
      <c r="D2444" s="19"/>
      <c r="E2444" s="20"/>
      <c r="F2444" s="25"/>
    </row>
    <row r="2445" spans="1:6" x14ac:dyDescent="0.3">
      <c r="A2445" s="14" t="s">
        <v>180</v>
      </c>
      <c r="B2445" s="15" t="s">
        <v>520</v>
      </c>
      <c r="C2445" s="16">
        <v>2</v>
      </c>
      <c r="D2445" s="16" t="s">
        <v>21</v>
      </c>
      <c r="E2445" s="17"/>
      <c r="F2445" s="18">
        <f>E2445*C2445</f>
        <v>0</v>
      </c>
    </row>
    <row r="2446" spans="1:6" x14ac:dyDescent="0.3">
      <c r="A2446" s="19"/>
      <c r="B2446" s="6" t="s">
        <v>522</v>
      </c>
      <c r="C2446" s="19"/>
      <c r="D2446" s="19"/>
      <c r="E2446" s="21"/>
      <c r="F2446" s="21"/>
    </row>
    <row r="2447" spans="1:6" x14ac:dyDescent="0.3">
      <c r="A2447" s="19"/>
      <c r="B2447" s="6" t="s">
        <v>521</v>
      </c>
      <c r="C2447" s="19"/>
      <c r="D2447" s="19"/>
      <c r="E2447" s="21"/>
      <c r="F2447" s="21"/>
    </row>
    <row r="2448" spans="1:6" x14ac:dyDescent="0.3">
      <c r="A2448" s="19"/>
      <c r="B2448" s="6" t="s">
        <v>523</v>
      </c>
      <c r="C2448" s="19"/>
      <c r="D2448" s="19"/>
      <c r="E2448" s="21"/>
      <c r="F2448" s="21"/>
    </row>
    <row r="2449" spans="1:6" x14ac:dyDescent="0.3">
      <c r="A2449" s="19"/>
      <c r="B2449" s="6" t="s">
        <v>524</v>
      </c>
    </row>
    <row r="2450" spans="1:6" x14ac:dyDescent="0.3">
      <c r="A2450" s="19"/>
      <c r="B2450" s="6" t="s">
        <v>526</v>
      </c>
    </row>
    <row r="2451" spans="1:6" x14ac:dyDescent="0.3">
      <c r="A2451" s="19"/>
      <c r="B2451" s="6" t="s">
        <v>525</v>
      </c>
      <c r="C2451" s="19"/>
      <c r="D2451" s="19"/>
      <c r="E2451" s="21"/>
      <c r="F2451" s="21"/>
    </row>
    <row r="2452" spans="1:6" x14ac:dyDescent="0.3">
      <c r="A2452" s="19"/>
      <c r="B2452" s="6" t="s">
        <v>528</v>
      </c>
      <c r="C2452" s="19"/>
      <c r="D2452" s="19"/>
      <c r="E2452" s="21"/>
      <c r="F2452" s="21"/>
    </row>
    <row r="2453" spans="1:6" x14ac:dyDescent="0.3">
      <c r="A2453" s="19"/>
      <c r="B2453" s="6" t="s">
        <v>527</v>
      </c>
      <c r="C2453" s="19"/>
      <c r="D2453" s="19"/>
      <c r="E2453" s="21"/>
      <c r="F2453" s="21"/>
    </row>
    <row r="2454" spans="1:6" x14ac:dyDescent="0.3">
      <c r="A2454" s="19"/>
      <c r="B2454" s="6" t="s">
        <v>529</v>
      </c>
      <c r="C2454" s="19"/>
      <c r="D2454" s="19"/>
      <c r="E2454" s="21"/>
      <c r="F2454" s="21"/>
    </row>
    <row r="2455" spans="1:6" x14ac:dyDescent="0.3">
      <c r="A2455" s="19"/>
      <c r="B2455" s="6" t="s">
        <v>530</v>
      </c>
      <c r="C2455" s="19"/>
      <c r="D2455" s="19"/>
      <c r="E2455" s="21"/>
      <c r="F2455" s="21"/>
    </row>
    <row r="2456" spans="1:6" x14ac:dyDescent="0.3">
      <c r="A2456" s="19"/>
      <c r="B2456" s="6" t="s">
        <v>531</v>
      </c>
      <c r="C2456" s="19"/>
      <c r="D2456" s="19"/>
      <c r="E2456" s="21"/>
      <c r="F2456" s="21"/>
    </row>
    <row r="2457" spans="1:6" x14ac:dyDescent="0.3">
      <c r="A2457" s="19"/>
      <c r="B2457" s="6" t="s">
        <v>535</v>
      </c>
      <c r="D2457" s="19"/>
      <c r="E2457" s="21"/>
      <c r="F2457" s="21"/>
    </row>
    <row r="2458" spans="1:6" x14ac:dyDescent="0.3">
      <c r="A2458" s="19"/>
      <c r="B2458" s="6" t="s">
        <v>532</v>
      </c>
      <c r="D2458" s="19"/>
      <c r="E2458" s="21"/>
      <c r="F2458" s="21"/>
    </row>
    <row r="2459" spans="1:6" x14ac:dyDescent="0.3">
      <c r="A2459" s="19"/>
      <c r="B2459" s="6" t="s">
        <v>534</v>
      </c>
      <c r="C2459" s="19"/>
      <c r="D2459" s="19"/>
      <c r="E2459" s="21"/>
      <c r="F2459" s="21"/>
    </row>
    <row r="2460" spans="1:6" x14ac:dyDescent="0.3">
      <c r="A2460" s="19"/>
      <c r="B2460" s="6" t="s">
        <v>533</v>
      </c>
      <c r="C2460" s="19"/>
      <c r="D2460" s="19"/>
      <c r="E2460" s="21"/>
      <c r="F2460" s="21"/>
    </row>
    <row r="2461" spans="1:6" x14ac:dyDescent="0.3">
      <c r="C2461" s="19"/>
      <c r="D2461" s="19"/>
      <c r="E2461" s="20"/>
      <c r="F2461" s="25"/>
    </row>
    <row r="2462" spans="1:6" x14ac:dyDescent="0.3">
      <c r="A2462" s="14" t="s">
        <v>184</v>
      </c>
      <c r="B2462" s="15" t="s">
        <v>260</v>
      </c>
      <c r="C2462" s="16">
        <v>2</v>
      </c>
      <c r="D2462" s="16" t="s">
        <v>21</v>
      </c>
      <c r="E2462" s="17"/>
      <c r="F2462" s="18">
        <f>E2462*C2462</f>
        <v>0</v>
      </c>
    </row>
    <row r="2463" spans="1:6" x14ac:dyDescent="0.3">
      <c r="A2463" s="19"/>
      <c r="B2463" s="6" t="s">
        <v>26</v>
      </c>
      <c r="C2463" s="19"/>
      <c r="D2463" s="19"/>
      <c r="E2463" s="21"/>
      <c r="F2463" s="25"/>
    </row>
    <row r="2464" spans="1:6" x14ac:dyDescent="0.3">
      <c r="A2464" s="19"/>
      <c r="B2464" s="6" t="s">
        <v>200</v>
      </c>
      <c r="C2464" s="19"/>
      <c r="D2464" s="19"/>
      <c r="E2464" s="21"/>
      <c r="F2464" s="25"/>
    </row>
    <row r="2465" spans="1:6" x14ac:dyDescent="0.3">
      <c r="A2465" s="19"/>
      <c r="B2465" s="6" t="s">
        <v>2476</v>
      </c>
      <c r="C2465" s="19"/>
      <c r="D2465" s="19"/>
      <c r="E2465" s="21"/>
      <c r="F2465" s="25"/>
    </row>
    <row r="2466" spans="1:6" x14ac:dyDescent="0.3">
      <c r="A2466" s="19"/>
      <c r="B2466" s="6" t="s">
        <v>2477</v>
      </c>
      <c r="C2466" s="19"/>
      <c r="D2466" s="19"/>
      <c r="E2466" s="21"/>
      <c r="F2466" s="25"/>
    </row>
    <row r="2467" spans="1:6" x14ac:dyDescent="0.3">
      <c r="A2467" s="19"/>
      <c r="B2467" s="6" t="s">
        <v>2484</v>
      </c>
      <c r="C2467" s="19"/>
      <c r="D2467" s="19"/>
      <c r="E2467" s="21"/>
      <c r="F2467" s="25"/>
    </row>
    <row r="2468" spans="1:6" x14ac:dyDescent="0.3">
      <c r="A2468" s="19"/>
      <c r="B2468" s="6" t="s">
        <v>610</v>
      </c>
      <c r="C2468" s="19"/>
      <c r="D2468" s="19"/>
      <c r="E2468" s="21"/>
      <c r="F2468" s="25"/>
    </row>
    <row r="2469" spans="1:6" x14ac:dyDescent="0.3">
      <c r="C2469" s="19"/>
      <c r="D2469" s="19"/>
      <c r="E2469" s="20"/>
      <c r="F2469" s="25"/>
    </row>
    <row r="2470" spans="1:6" x14ac:dyDescent="0.3">
      <c r="A2470" s="14" t="s">
        <v>187</v>
      </c>
      <c r="B2470" s="15" t="s">
        <v>612</v>
      </c>
      <c r="C2470" s="16">
        <v>1</v>
      </c>
      <c r="D2470" s="16" t="s">
        <v>21</v>
      </c>
      <c r="E2470" s="17"/>
      <c r="F2470" s="18">
        <f>E2470*C2470</f>
        <v>0</v>
      </c>
    </row>
    <row r="2471" spans="1:6" x14ac:dyDescent="0.3">
      <c r="A2471" s="19"/>
      <c r="B2471" s="6" t="s">
        <v>237</v>
      </c>
      <c r="C2471" s="19"/>
      <c r="D2471" s="19"/>
      <c r="E2471" s="21"/>
      <c r="F2471" s="21"/>
    </row>
    <row r="2472" spans="1:6" x14ac:dyDescent="0.3">
      <c r="A2472" s="19"/>
      <c r="B2472" s="6" t="s">
        <v>613</v>
      </c>
      <c r="C2472" s="19"/>
      <c r="D2472" s="19"/>
      <c r="E2472" s="21"/>
      <c r="F2472" s="21"/>
    </row>
    <row r="2473" spans="1:6" x14ac:dyDescent="0.3">
      <c r="A2473" s="19"/>
      <c r="B2473" s="6" t="s">
        <v>234</v>
      </c>
      <c r="C2473" s="19"/>
      <c r="D2473" s="19"/>
      <c r="E2473" s="21"/>
      <c r="F2473" s="21"/>
    </row>
    <row r="2474" spans="1:6" x14ac:dyDescent="0.3">
      <c r="A2474" s="19"/>
      <c r="B2474" s="6" t="s">
        <v>200</v>
      </c>
      <c r="C2474" s="19"/>
      <c r="D2474" s="19"/>
      <c r="E2474" s="21"/>
      <c r="F2474" s="21"/>
    </row>
    <row r="2475" spans="1:6" x14ac:dyDescent="0.3">
      <c r="A2475" s="19"/>
      <c r="B2475" s="6" t="s">
        <v>236</v>
      </c>
      <c r="C2475" s="19"/>
      <c r="D2475" s="19"/>
      <c r="E2475" s="21"/>
      <c r="F2475" s="21"/>
    </row>
    <row r="2476" spans="1:6" x14ac:dyDescent="0.3">
      <c r="A2476" s="19"/>
      <c r="B2476" s="6" t="s">
        <v>611</v>
      </c>
      <c r="C2476" s="19"/>
      <c r="D2476" s="19"/>
      <c r="E2476" s="21"/>
      <c r="F2476" s="21"/>
    </row>
    <row r="2477" spans="1:6" x14ac:dyDescent="0.3">
      <c r="A2477" s="19"/>
      <c r="B2477" s="6" t="s">
        <v>250</v>
      </c>
      <c r="C2477" s="19"/>
      <c r="D2477" s="19"/>
      <c r="E2477" s="21"/>
      <c r="F2477" s="21"/>
    </row>
    <row r="2478" spans="1:6" x14ac:dyDescent="0.3">
      <c r="A2478" s="19"/>
      <c r="B2478" s="6" t="s">
        <v>614</v>
      </c>
      <c r="C2478" s="19"/>
      <c r="D2478" s="19"/>
      <c r="E2478" s="21"/>
      <c r="F2478" s="21"/>
    </row>
    <row r="2479" spans="1:6" x14ac:dyDescent="0.3">
      <c r="C2479" s="19"/>
      <c r="D2479" s="19"/>
      <c r="E2479" s="20"/>
      <c r="F2479" s="25"/>
    </row>
    <row r="2480" spans="1:6" x14ac:dyDescent="0.3">
      <c r="A2480" s="14" t="s">
        <v>191</v>
      </c>
      <c r="B2480" s="15" t="s">
        <v>404</v>
      </c>
      <c r="C2480" s="16">
        <v>1</v>
      </c>
      <c r="D2480" s="16" t="s">
        <v>21</v>
      </c>
      <c r="E2480" s="17"/>
      <c r="F2480" s="18">
        <f>E2480*C2480</f>
        <v>0</v>
      </c>
    </row>
    <row r="2481" spans="1:6" x14ac:dyDescent="0.3">
      <c r="A2481" s="19"/>
      <c r="B2481" s="6" t="s">
        <v>407</v>
      </c>
      <c r="C2481" s="19"/>
      <c r="D2481" s="19"/>
      <c r="E2481" s="21"/>
      <c r="F2481" s="21"/>
    </row>
    <row r="2482" spans="1:6" x14ac:dyDescent="0.3">
      <c r="A2482" s="19"/>
      <c r="B2482" s="6"/>
      <c r="C2482" s="19"/>
      <c r="D2482" s="19"/>
      <c r="E2482" s="21"/>
      <c r="F2482" s="21"/>
    </row>
    <row r="2483" spans="1:6" x14ac:dyDescent="0.3">
      <c r="A2483" s="14" t="s">
        <v>192</v>
      </c>
      <c r="B2483" s="15" t="s">
        <v>409</v>
      </c>
      <c r="C2483" s="16">
        <v>1</v>
      </c>
      <c r="D2483" s="16" t="s">
        <v>21</v>
      </c>
      <c r="E2483" s="17"/>
      <c r="F2483" s="18">
        <f>E2483*C2483</f>
        <v>0</v>
      </c>
    </row>
    <row r="2484" spans="1:6" x14ac:dyDescent="0.3">
      <c r="A2484" s="19"/>
      <c r="B2484" s="6" t="s">
        <v>615</v>
      </c>
      <c r="C2484" s="19"/>
      <c r="D2484" s="19"/>
      <c r="E2484" s="21"/>
      <c r="F2484" s="21"/>
    </row>
    <row r="2485" spans="1:6" x14ac:dyDescent="0.3">
      <c r="C2485" s="19"/>
      <c r="D2485" s="19"/>
      <c r="E2485" s="20"/>
      <c r="F2485" s="25"/>
    </row>
    <row r="2486" spans="1:6" x14ac:dyDescent="0.3">
      <c r="A2486" s="14" t="s">
        <v>197</v>
      </c>
      <c r="B2486" s="15" t="s">
        <v>256</v>
      </c>
      <c r="C2486" s="16">
        <v>1</v>
      </c>
      <c r="D2486" s="16" t="s">
        <v>21</v>
      </c>
      <c r="E2486" s="17"/>
      <c r="F2486" s="18">
        <f>E2486*C2486</f>
        <v>0</v>
      </c>
    </row>
    <row r="2487" spans="1:6" x14ac:dyDescent="0.3">
      <c r="A2487" s="19"/>
      <c r="B2487" s="6" t="s">
        <v>26</v>
      </c>
      <c r="C2487" s="19"/>
      <c r="D2487" s="19"/>
      <c r="E2487" s="21"/>
      <c r="F2487" s="25"/>
    </row>
    <row r="2488" spans="1:6" x14ac:dyDescent="0.3">
      <c r="A2488" s="19"/>
      <c r="B2488" s="6" t="s">
        <v>2484</v>
      </c>
      <c r="C2488" s="24"/>
      <c r="D2488" s="19"/>
      <c r="E2488" s="21"/>
      <c r="F2488" s="25"/>
    </row>
    <row r="2489" spans="1:6" x14ac:dyDescent="0.3">
      <c r="A2489" s="19"/>
      <c r="B2489" s="6" t="s">
        <v>616</v>
      </c>
      <c r="C2489" s="19"/>
      <c r="D2489" s="19"/>
      <c r="E2489" s="21"/>
      <c r="F2489" s="25"/>
    </row>
    <row r="2490" spans="1:6" x14ac:dyDescent="0.3">
      <c r="C2490" s="19"/>
      <c r="D2490" s="19"/>
      <c r="E2490" s="20"/>
      <c r="F2490" s="25"/>
    </row>
    <row r="2491" spans="1:6" x14ac:dyDescent="0.3">
      <c r="A2491" s="14" t="s">
        <v>201</v>
      </c>
      <c r="B2491" s="62" t="s">
        <v>617</v>
      </c>
      <c r="C2491" s="16">
        <v>1</v>
      </c>
      <c r="D2491" s="16" t="s">
        <v>21</v>
      </c>
      <c r="E2491" s="17"/>
      <c r="F2491" s="18">
        <f>E2491*C2491</f>
        <v>0</v>
      </c>
    </row>
    <row r="2492" spans="1:6" x14ac:dyDescent="0.3">
      <c r="B2492" s="6" t="s">
        <v>618</v>
      </c>
      <c r="C2492" s="19"/>
      <c r="D2492" s="19"/>
      <c r="E2492" s="20"/>
      <c r="F2492" s="25"/>
    </row>
    <row r="2493" spans="1:6" x14ac:dyDescent="0.3">
      <c r="B2493" s="6" t="s">
        <v>2484</v>
      </c>
      <c r="C2493" s="19"/>
      <c r="D2493" s="19"/>
      <c r="E2493" s="20"/>
      <c r="F2493" s="25"/>
    </row>
    <row r="2494" spans="1:6" x14ac:dyDescent="0.3">
      <c r="B2494" s="1" t="s">
        <v>619</v>
      </c>
      <c r="C2494" s="19"/>
      <c r="D2494" s="19"/>
      <c r="E2494" s="20"/>
      <c r="F2494" s="25"/>
    </row>
    <row r="2495" spans="1:6" x14ac:dyDescent="0.3">
      <c r="C2495" s="19"/>
      <c r="D2495" s="19"/>
      <c r="E2495" s="20"/>
      <c r="F2495" s="25"/>
    </row>
    <row r="2496" spans="1:6" x14ac:dyDescent="0.3">
      <c r="A2496" s="14" t="s">
        <v>214</v>
      </c>
      <c r="B2496" s="15" t="s">
        <v>409</v>
      </c>
      <c r="C2496" s="16">
        <v>1</v>
      </c>
      <c r="D2496" s="16" t="s">
        <v>21</v>
      </c>
      <c r="E2496" s="17"/>
      <c r="F2496" s="18">
        <f>E2496*C2496</f>
        <v>0</v>
      </c>
    </row>
    <row r="2497" spans="1:6" x14ac:dyDescent="0.3">
      <c r="A2497" s="19"/>
      <c r="B2497" s="6" t="s">
        <v>620</v>
      </c>
      <c r="C2497" s="19"/>
      <c r="D2497" s="19"/>
      <c r="E2497" s="21"/>
      <c r="F2497" s="21"/>
    </row>
    <row r="2498" spans="1:6" x14ac:dyDescent="0.3">
      <c r="C2498" s="19"/>
      <c r="D2498" s="19"/>
      <c r="E2498" s="20"/>
      <c r="F2498" s="25"/>
    </row>
    <row r="2499" spans="1:6" x14ac:dyDescent="0.3">
      <c r="A2499" s="14" t="s">
        <v>232</v>
      </c>
      <c r="B2499" s="15" t="s">
        <v>260</v>
      </c>
      <c r="C2499" s="16">
        <v>2</v>
      </c>
      <c r="D2499" s="16" t="s">
        <v>21</v>
      </c>
      <c r="E2499" s="17"/>
      <c r="F2499" s="18">
        <f>E2499*C2499</f>
        <v>0</v>
      </c>
    </row>
    <row r="2500" spans="1:6" x14ac:dyDescent="0.3">
      <c r="A2500" s="19"/>
      <c r="B2500" s="6" t="s">
        <v>26</v>
      </c>
      <c r="C2500" s="19"/>
      <c r="D2500" s="19"/>
      <c r="E2500" s="21"/>
      <c r="F2500" s="25"/>
    </row>
    <row r="2501" spans="1:6" x14ac:dyDescent="0.3">
      <c r="A2501" s="19"/>
      <c r="B2501" s="6" t="s">
        <v>200</v>
      </c>
      <c r="C2501" s="19"/>
      <c r="D2501" s="19"/>
      <c r="E2501" s="21"/>
      <c r="F2501" s="25"/>
    </row>
    <row r="2502" spans="1:6" x14ac:dyDescent="0.3">
      <c r="A2502" s="19"/>
      <c r="B2502" s="6" t="s">
        <v>2476</v>
      </c>
      <c r="C2502" s="19"/>
      <c r="D2502" s="19"/>
      <c r="E2502" s="21"/>
      <c r="F2502" s="25"/>
    </row>
    <row r="2503" spans="1:6" x14ac:dyDescent="0.3">
      <c r="A2503" s="19"/>
      <c r="B2503" s="6" t="s">
        <v>2477</v>
      </c>
      <c r="C2503" s="19"/>
      <c r="D2503" s="19"/>
      <c r="E2503" s="21"/>
      <c r="F2503" s="25"/>
    </row>
    <row r="2504" spans="1:6" x14ac:dyDescent="0.3">
      <c r="A2504" s="19"/>
      <c r="B2504" s="6" t="s">
        <v>2484</v>
      </c>
      <c r="C2504" s="19"/>
      <c r="D2504" s="19"/>
      <c r="E2504" s="21"/>
      <c r="F2504" s="25"/>
    </row>
    <row r="2505" spans="1:6" x14ac:dyDescent="0.3">
      <c r="A2505" s="19"/>
      <c r="B2505" s="6" t="s">
        <v>621</v>
      </c>
      <c r="C2505" s="19"/>
      <c r="D2505" s="19"/>
      <c r="E2505" s="21"/>
      <c r="F2505" s="25"/>
    </row>
    <row r="2506" spans="1:6" x14ac:dyDescent="0.3">
      <c r="C2506" s="19"/>
      <c r="D2506" s="19"/>
      <c r="E2506" s="20"/>
      <c r="F2506" s="25"/>
    </row>
    <row r="2507" spans="1:6" x14ac:dyDescent="0.3">
      <c r="A2507" s="14" t="s">
        <v>238</v>
      </c>
      <c r="B2507" s="15" t="s">
        <v>256</v>
      </c>
      <c r="C2507" s="16">
        <v>2</v>
      </c>
      <c r="D2507" s="16" t="s">
        <v>21</v>
      </c>
      <c r="E2507" s="17"/>
      <c r="F2507" s="18">
        <f>E2507*C2507</f>
        <v>0</v>
      </c>
    </row>
    <row r="2508" spans="1:6" x14ac:dyDescent="0.3">
      <c r="A2508" s="19"/>
      <c r="B2508" s="6" t="s">
        <v>26</v>
      </c>
      <c r="C2508" s="19"/>
      <c r="D2508" s="19"/>
      <c r="E2508" s="21"/>
      <c r="F2508" s="25"/>
    </row>
    <row r="2509" spans="1:6" x14ac:dyDescent="0.3">
      <c r="A2509" s="19"/>
      <c r="B2509" s="6" t="s">
        <v>2484</v>
      </c>
      <c r="C2509" s="24"/>
      <c r="D2509" s="19"/>
      <c r="E2509" s="21"/>
      <c r="F2509" s="25"/>
    </row>
    <row r="2510" spans="1:6" x14ac:dyDescent="0.3">
      <c r="A2510" s="19"/>
      <c r="B2510" s="6" t="s">
        <v>567</v>
      </c>
      <c r="C2510" s="19"/>
      <c r="D2510" s="19"/>
      <c r="E2510" s="21"/>
      <c r="F2510" s="25"/>
    </row>
    <row r="2511" spans="1:6" x14ac:dyDescent="0.3">
      <c r="C2511" s="19"/>
      <c r="D2511" s="19"/>
      <c r="E2511" s="20"/>
      <c r="F2511" s="25"/>
    </row>
    <row r="2512" spans="1:6" x14ac:dyDescent="0.3">
      <c r="A2512" s="14" t="s">
        <v>243</v>
      </c>
      <c r="B2512" s="15" t="s">
        <v>576</v>
      </c>
      <c r="C2512" s="16">
        <v>1</v>
      </c>
      <c r="D2512" s="16" t="s">
        <v>21</v>
      </c>
      <c r="E2512" s="17"/>
      <c r="F2512" s="18">
        <f>C2512*E2512</f>
        <v>0</v>
      </c>
    </row>
    <row r="2513" spans="1:6" x14ac:dyDescent="0.3">
      <c r="A2513" s="19"/>
      <c r="B2513" s="6" t="s">
        <v>9</v>
      </c>
      <c r="C2513" s="19"/>
      <c r="D2513" s="19"/>
      <c r="E2513" s="20"/>
      <c r="F2513" s="21"/>
    </row>
    <row r="2514" spans="1:6" x14ac:dyDescent="0.3">
      <c r="A2514" s="19"/>
      <c r="B2514" s="6" t="s">
        <v>247</v>
      </c>
      <c r="C2514" s="19"/>
      <c r="D2514" s="19"/>
      <c r="E2514" s="20"/>
      <c r="F2514" s="21"/>
    </row>
    <row r="2515" spans="1:6" x14ac:dyDescent="0.3">
      <c r="A2515" s="19"/>
      <c r="B2515" s="6" t="s">
        <v>17</v>
      </c>
      <c r="C2515" s="19"/>
      <c r="D2515" s="19"/>
      <c r="E2515" s="20"/>
      <c r="F2515" s="21"/>
    </row>
    <row r="2516" spans="1:6" x14ac:dyDescent="0.3">
      <c r="A2516" s="19"/>
      <c r="B2516" s="6" t="s">
        <v>10</v>
      </c>
      <c r="C2516" s="19"/>
      <c r="D2516" s="19"/>
      <c r="E2516" s="20"/>
      <c r="F2516" s="21"/>
    </row>
    <row r="2517" spans="1:6" x14ac:dyDescent="0.3">
      <c r="A2517" s="19"/>
      <c r="B2517" s="6" t="s">
        <v>2510</v>
      </c>
      <c r="C2517" s="19"/>
      <c r="D2517" s="19"/>
      <c r="E2517" s="20"/>
      <c r="F2517" s="21"/>
    </row>
    <row r="2518" spans="1:6" x14ac:dyDescent="0.3">
      <c r="A2518" s="19"/>
      <c r="B2518" s="6" t="s">
        <v>19</v>
      </c>
      <c r="C2518" s="19"/>
      <c r="D2518" s="19"/>
      <c r="E2518" s="20"/>
      <c r="F2518" s="21"/>
    </row>
    <row r="2519" spans="1:6" x14ac:dyDescent="0.3">
      <c r="A2519" s="19"/>
      <c r="B2519" s="6" t="s">
        <v>27</v>
      </c>
      <c r="C2519" s="19"/>
      <c r="D2519" s="19"/>
      <c r="E2519" s="20"/>
      <c r="F2519" s="21"/>
    </row>
    <row r="2520" spans="1:6" x14ac:dyDescent="0.3">
      <c r="A2520" s="19"/>
      <c r="B2520" s="6" t="s">
        <v>20</v>
      </c>
      <c r="C2520" s="19"/>
      <c r="D2520" s="19"/>
      <c r="E2520" s="20"/>
      <c r="F2520" s="21"/>
    </row>
    <row r="2521" spans="1:6" x14ac:dyDescent="0.3">
      <c r="A2521" s="19"/>
      <c r="B2521" s="6" t="s">
        <v>28</v>
      </c>
      <c r="C2521" s="19"/>
      <c r="D2521" s="19"/>
      <c r="E2521" s="20"/>
      <c r="F2521" s="21"/>
    </row>
    <row r="2522" spans="1:6" x14ac:dyDescent="0.3">
      <c r="A2522" s="19"/>
      <c r="B2522" s="6" t="s">
        <v>12</v>
      </c>
      <c r="C2522" s="19"/>
      <c r="D2522" s="19"/>
      <c r="E2522" s="20"/>
      <c r="F2522" s="21"/>
    </row>
    <row r="2523" spans="1:6" x14ac:dyDescent="0.3">
      <c r="A2523" s="19"/>
      <c r="B2523" s="6" t="s">
        <v>13</v>
      </c>
      <c r="C2523" s="19"/>
      <c r="D2523" s="19"/>
      <c r="E2523" s="20"/>
      <c r="F2523" s="21"/>
    </row>
    <row r="2524" spans="1:6" x14ac:dyDescent="0.3">
      <c r="A2524" s="19"/>
      <c r="B2524" s="6" t="s">
        <v>14</v>
      </c>
      <c r="C2524" s="19"/>
      <c r="D2524" s="19"/>
      <c r="E2524" s="20"/>
      <c r="F2524" s="21"/>
    </row>
    <row r="2525" spans="1:6" x14ac:dyDescent="0.3">
      <c r="A2525" s="19"/>
      <c r="B2525" s="6" t="s">
        <v>15</v>
      </c>
      <c r="C2525" s="19"/>
      <c r="D2525" s="19"/>
      <c r="E2525" s="20"/>
      <c r="F2525" s="21"/>
    </row>
    <row r="2526" spans="1:6" x14ac:dyDescent="0.3">
      <c r="A2526" s="19"/>
      <c r="B2526" s="6" t="s">
        <v>16</v>
      </c>
      <c r="C2526" s="19"/>
      <c r="D2526" s="19"/>
      <c r="E2526" s="20"/>
      <c r="F2526" s="21"/>
    </row>
    <row r="2527" spans="1:6" x14ac:dyDescent="0.3">
      <c r="A2527" s="19"/>
      <c r="B2527" s="6" t="s">
        <v>18</v>
      </c>
      <c r="C2527" s="19"/>
      <c r="D2527" s="19"/>
      <c r="E2527" s="20"/>
      <c r="F2527" s="21"/>
    </row>
    <row r="2528" spans="1:6" x14ac:dyDescent="0.3">
      <c r="A2528" s="19"/>
      <c r="B2528" s="6" t="s">
        <v>2484</v>
      </c>
      <c r="C2528" s="19"/>
      <c r="D2528" s="19"/>
      <c r="E2528" s="20"/>
      <c r="F2528" s="21"/>
    </row>
    <row r="2529" spans="1:6" x14ac:dyDescent="0.3">
      <c r="A2529" s="19"/>
      <c r="B2529" s="6" t="s">
        <v>22</v>
      </c>
      <c r="C2529" s="19"/>
      <c r="D2529" s="19"/>
      <c r="E2529" s="20"/>
      <c r="F2529" s="21"/>
    </row>
    <row r="2530" spans="1:6" x14ac:dyDescent="0.3">
      <c r="A2530" s="19"/>
      <c r="B2530" s="6" t="s">
        <v>23</v>
      </c>
      <c r="C2530" s="19"/>
      <c r="D2530" s="19"/>
      <c r="E2530" s="20"/>
      <c r="F2530" s="21"/>
    </row>
    <row r="2531" spans="1:6" x14ac:dyDescent="0.3">
      <c r="A2531" s="19"/>
      <c r="B2531" s="6" t="s">
        <v>24</v>
      </c>
      <c r="C2531" s="19"/>
      <c r="D2531" s="19"/>
      <c r="E2531" s="20"/>
      <c r="F2531" s="21"/>
    </row>
    <row r="2532" spans="1:6" x14ac:dyDescent="0.3">
      <c r="C2532" s="19"/>
      <c r="D2532" s="19"/>
      <c r="E2532" s="20"/>
      <c r="F2532" s="25"/>
    </row>
    <row r="2533" spans="1:6" x14ac:dyDescent="0.3">
      <c r="A2533" s="14" t="s">
        <v>251</v>
      </c>
      <c r="B2533" s="64" t="s">
        <v>617</v>
      </c>
      <c r="C2533" s="16">
        <v>1</v>
      </c>
      <c r="D2533" s="16" t="s">
        <v>21</v>
      </c>
      <c r="E2533" s="17"/>
      <c r="F2533" s="18">
        <f>E2533*C2533</f>
        <v>0</v>
      </c>
    </row>
    <row r="2534" spans="1:6" x14ac:dyDescent="0.3">
      <c r="B2534" s="6" t="s">
        <v>618</v>
      </c>
      <c r="C2534" s="19"/>
      <c r="D2534" s="19"/>
      <c r="E2534" s="20"/>
      <c r="F2534" s="25"/>
    </row>
    <row r="2535" spans="1:6" x14ac:dyDescent="0.3">
      <c r="B2535" s="6" t="s">
        <v>2484</v>
      </c>
      <c r="C2535" s="19"/>
      <c r="D2535" s="19"/>
      <c r="E2535" s="20"/>
      <c r="F2535" s="25"/>
    </row>
    <row r="2536" spans="1:6" x14ac:dyDescent="0.3">
      <c r="B2536" s="1" t="s">
        <v>619</v>
      </c>
      <c r="C2536" s="19"/>
      <c r="D2536" s="19"/>
      <c r="E2536" s="20"/>
      <c r="F2536" s="25"/>
    </row>
    <row r="2537" spans="1:6" x14ac:dyDescent="0.3">
      <c r="C2537" s="19"/>
      <c r="D2537" s="19"/>
      <c r="E2537" s="20"/>
      <c r="F2537" s="25"/>
    </row>
    <row r="2538" spans="1:6" x14ac:dyDescent="0.3">
      <c r="A2538" s="14" t="s">
        <v>255</v>
      </c>
      <c r="B2538" s="15" t="s">
        <v>409</v>
      </c>
      <c r="C2538" s="16">
        <v>1</v>
      </c>
      <c r="D2538" s="16" t="s">
        <v>21</v>
      </c>
      <c r="E2538" s="17"/>
      <c r="F2538" s="18">
        <f>E2538*C2538</f>
        <v>0</v>
      </c>
    </row>
    <row r="2539" spans="1:6" x14ac:dyDescent="0.3">
      <c r="A2539" s="19"/>
      <c r="B2539" s="6" t="s">
        <v>620</v>
      </c>
      <c r="C2539" s="19"/>
      <c r="D2539" s="19"/>
      <c r="E2539" s="21"/>
      <c r="F2539" s="21"/>
    </row>
    <row r="2540" spans="1:6" x14ac:dyDescent="0.3">
      <c r="C2540" s="19"/>
      <c r="D2540" s="19"/>
      <c r="E2540" s="20"/>
      <c r="F2540" s="25"/>
    </row>
    <row r="2541" spans="1:6" x14ac:dyDescent="0.3">
      <c r="A2541" s="14" t="s">
        <v>258</v>
      </c>
      <c r="B2541" s="62" t="s">
        <v>622</v>
      </c>
      <c r="C2541" s="16">
        <v>1</v>
      </c>
      <c r="D2541" s="16" t="s">
        <v>336</v>
      </c>
      <c r="E2541" s="17"/>
      <c r="F2541" s="18">
        <f>E2541*C2541</f>
        <v>0</v>
      </c>
    </row>
    <row r="2542" spans="1:6" x14ac:dyDescent="0.3">
      <c r="A2542" s="19"/>
      <c r="B2542" s="1" t="s">
        <v>1110</v>
      </c>
      <c r="C2542" s="19"/>
      <c r="D2542" s="19"/>
      <c r="E2542" s="25"/>
      <c r="F2542" s="25"/>
    </row>
    <row r="2543" spans="1:6" ht="62.4" x14ac:dyDescent="0.3">
      <c r="A2543" s="19"/>
      <c r="B2543" s="70" t="s">
        <v>1111</v>
      </c>
      <c r="C2543" s="19"/>
      <c r="D2543" s="19"/>
      <c r="E2543" s="25"/>
      <c r="F2543" s="25"/>
    </row>
    <row r="2544" spans="1:6" ht="31.2" x14ac:dyDescent="0.3">
      <c r="A2544" s="19"/>
      <c r="B2544" s="70" t="s">
        <v>1112</v>
      </c>
      <c r="C2544" s="19"/>
      <c r="D2544" s="19"/>
      <c r="E2544" s="25"/>
      <c r="F2544" s="25"/>
    </row>
    <row r="2545" spans="1:6" ht="31.2" x14ac:dyDescent="0.3">
      <c r="A2545" s="19"/>
      <c r="B2545" s="70" t="s">
        <v>1113</v>
      </c>
      <c r="C2545" s="19"/>
      <c r="D2545" s="19"/>
      <c r="E2545" s="25"/>
      <c r="F2545" s="25"/>
    </row>
    <row r="2546" spans="1:6" ht="31.2" x14ac:dyDescent="0.3">
      <c r="A2546" s="19"/>
      <c r="B2546" s="70" t="s">
        <v>1114</v>
      </c>
      <c r="C2546" s="19"/>
      <c r="D2546" s="19"/>
      <c r="E2546" s="25"/>
      <c r="F2546" s="25"/>
    </row>
    <row r="2547" spans="1:6" ht="31.2" x14ac:dyDescent="0.3">
      <c r="A2547" s="19"/>
      <c r="B2547" s="70" t="s">
        <v>1115</v>
      </c>
      <c r="C2547" s="19"/>
      <c r="D2547" s="19"/>
      <c r="E2547" s="25"/>
      <c r="F2547" s="25"/>
    </row>
    <row r="2548" spans="1:6" ht="31.2" x14ac:dyDescent="0.3">
      <c r="A2548" s="19"/>
      <c r="B2548" s="70" t="s">
        <v>1116</v>
      </c>
      <c r="C2548" s="19"/>
      <c r="D2548" s="19"/>
      <c r="E2548" s="25"/>
      <c r="F2548" s="25"/>
    </row>
    <row r="2549" spans="1:6" ht="31.2" x14ac:dyDescent="0.3">
      <c r="A2549" s="19"/>
      <c r="B2549" s="70" t="s">
        <v>1117</v>
      </c>
      <c r="C2549" s="19"/>
      <c r="D2549" s="19"/>
      <c r="E2549" s="25"/>
      <c r="F2549" s="25"/>
    </row>
    <row r="2550" spans="1:6" ht="31.2" x14ac:dyDescent="0.3">
      <c r="A2550" s="19"/>
      <c r="B2550" s="70" t="s">
        <v>2534</v>
      </c>
      <c r="C2550" s="19"/>
      <c r="D2550" s="19"/>
      <c r="E2550" s="25"/>
      <c r="F2550" s="25"/>
    </row>
    <row r="2551" spans="1:6" x14ac:dyDescent="0.3">
      <c r="A2551" s="19"/>
      <c r="B2551" s="70" t="s">
        <v>1118</v>
      </c>
      <c r="C2551" s="19"/>
      <c r="D2551" s="19"/>
      <c r="E2551" s="25"/>
      <c r="F2551" s="25"/>
    </row>
    <row r="2552" spans="1:6" x14ac:dyDescent="0.3">
      <c r="A2552" s="19"/>
      <c r="C2552" s="19"/>
      <c r="D2552" s="19"/>
      <c r="E2552" s="25"/>
      <c r="F2552" s="25"/>
    </row>
    <row r="2553" spans="1:6" x14ac:dyDescent="0.3">
      <c r="A2553" s="14" t="s">
        <v>261</v>
      </c>
      <c r="B2553" s="64" t="s">
        <v>499</v>
      </c>
      <c r="C2553" s="16">
        <v>1</v>
      </c>
      <c r="D2553" s="16" t="s">
        <v>21</v>
      </c>
      <c r="E2553" s="17"/>
      <c r="F2553" s="18">
        <f>E2553*C2553</f>
        <v>0</v>
      </c>
    </row>
    <row r="2554" spans="1:6" x14ac:dyDescent="0.3">
      <c r="A2554" s="19"/>
      <c r="B2554" s="1" t="s">
        <v>501</v>
      </c>
      <c r="C2554" s="19"/>
      <c r="D2554" s="19"/>
      <c r="E2554" s="25"/>
      <c r="F2554" s="25"/>
    </row>
    <row r="2555" spans="1:6" x14ac:dyDescent="0.3">
      <c r="A2555" s="19"/>
      <c r="B2555" s="1" t="s">
        <v>500</v>
      </c>
      <c r="C2555" s="19"/>
      <c r="D2555" s="19"/>
      <c r="E2555" s="25"/>
      <c r="F2555" s="25"/>
    </row>
    <row r="2556" spans="1:6" x14ac:dyDescent="0.3">
      <c r="A2556" s="19"/>
      <c r="B2556" s="1" t="s">
        <v>502</v>
      </c>
      <c r="C2556" s="19"/>
      <c r="D2556" s="19"/>
      <c r="E2556" s="25"/>
      <c r="F2556" s="25"/>
    </row>
    <row r="2557" spans="1:6" x14ac:dyDescent="0.3">
      <c r="A2557" s="19"/>
      <c r="B2557" s="1" t="s">
        <v>504</v>
      </c>
      <c r="C2557" s="19"/>
      <c r="D2557" s="19"/>
      <c r="E2557" s="25"/>
      <c r="F2557" s="25"/>
    </row>
    <row r="2558" spans="1:6" x14ac:dyDescent="0.3">
      <c r="A2558" s="19"/>
      <c r="B2558" s="1" t="s">
        <v>503</v>
      </c>
      <c r="C2558" s="19"/>
      <c r="D2558" s="19"/>
      <c r="E2558" s="25"/>
      <c r="F2558" s="25"/>
    </row>
    <row r="2559" spans="1:6" x14ac:dyDescent="0.3">
      <c r="A2559" s="19"/>
      <c r="B2559" s="6" t="s">
        <v>2484</v>
      </c>
      <c r="C2559" s="19"/>
      <c r="D2559" s="19"/>
      <c r="E2559" s="25"/>
      <c r="F2559" s="25"/>
    </row>
    <row r="2560" spans="1:6" x14ac:dyDescent="0.3">
      <c r="A2560" s="19"/>
      <c r="B2560" s="6" t="s">
        <v>623</v>
      </c>
      <c r="C2560" s="19"/>
      <c r="D2560" s="19"/>
      <c r="E2560" s="25"/>
      <c r="F2560" s="25"/>
    </row>
    <row r="2561" spans="1:10" x14ac:dyDescent="0.3">
      <c r="A2561" s="19"/>
      <c r="C2561" s="19"/>
      <c r="D2561" s="19"/>
      <c r="E2561" s="25"/>
      <c r="F2561" s="25"/>
    </row>
    <row r="2562" spans="1:10" x14ac:dyDescent="0.3">
      <c r="A2562" s="14" t="s">
        <v>275</v>
      </c>
      <c r="B2562" s="64" t="s">
        <v>499</v>
      </c>
      <c r="C2562" s="16">
        <v>1</v>
      </c>
      <c r="D2562" s="16" t="s">
        <v>21</v>
      </c>
      <c r="E2562" s="17"/>
      <c r="F2562" s="18">
        <f>E2562*C2562</f>
        <v>0</v>
      </c>
    </row>
    <row r="2563" spans="1:10" x14ac:dyDescent="0.3">
      <c r="A2563" s="19"/>
      <c r="B2563" s="1" t="s">
        <v>501</v>
      </c>
      <c r="C2563" s="19"/>
      <c r="D2563" s="19"/>
      <c r="E2563" s="25"/>
      <c r="F2563" s="25"/>
    </row>
    <row r="2564" spans="1:10" x14ac:dyDescent="0.3">
      <c r="A2564" s="19"/>
      <c r="B2564" s="1" t="s">
        <v>500</v>
      </c>
      <c r="C2564" s="19"/>
      <c r="D2564" s="19"/>
      <c r="E2564" s="25"/>
      <c r="F2564" s="25"/>
    </row>
    <row r="2565" spans="1:10" x14ac:dyDescent="0.3">
      <c r="A2565" s="19"/>
      <c r="B2565" s="1" t="s">
        <v>502</v>
      </c>
      <c r="C2565" s="19"/>
      <c r="D2565" s="19"/>
      <c r="E2565" s="25"/>
      <c r="F2565" s="25"/>
    </row>
    <row r="2566" spans="1:10" x14ac:dyDescent="0.3">
      <c r="A2566" s="19"/>
      <c r="B2566" s="1" t="s">
        <v>504</v>
      </c>
      <c r="C2566" s="19"/>
      <c r="D2566" s="19"/>
      <c r="E2566" s="25"/>
      <c r="F2566" s="25"/>
    </row>
    <row r="2567" spans="1:10" x14ac:dyDescent="0.3">
      <c r="A2567" s="19"/>
      <c r="B2567" s="1" t="s">
        <v>503</v>
      </c>
      <c r="C2567" s="19"/>
      <c r="D2567" s="19"/>
      <c r="E2567" s="25"/>
      <c r="F2567" s="25"/>
    </row>
    <row r="2568" spans="1:10" x14ac:dyDescent="0.3">
      <c r="A2568" s="19"/>
      <c r="B2568" s="6" t="s">
        <v>2484</v>
      </c>
      <c r="C2568" s="19"/>
      <c r="D2568" s="19"/>
      <c r="E2568" s="25"/>
      <c r="F2568" s="25"/>
    </row>
    <row r="2569" spans="1:10" x14ac:dyDescent="0.3">
      <c r="A2569" s="19"/>
      <c r="B2569" s="6" t="s">
        <v>624</v>
      </c>
      <c r="C2569" s="19"/>
      <c r="D2569" s="19"/>
      <c r="E2569" s="25"/>
      <c r="F2569" s="25"/>
    </row>
    <row r="2570" spans="1:10" x14ac:dyDescent="0.3">
      <c r="A2570" s="19"/>
      <c r="C2570" s="19"/>
      <c r="D2570" s="19"/>
      <c r="E2570" s="25"/>
      <c r="F2570" s="25"/>
    </row>
    <row r="2571" spans="1:10" x14ac:dyDescent="0.3">
      <c r="A2571" s="14" t="s">
        <v>279</v>
      </c>
      <c r="B2571" s="15" t="s">
        <v>568</v>
      </c>
      <c r="C2571" s="16">
        <v>1</v>
      </c>
      <c r="D2571" s="16" t="s">
        <v>21</v>
      </c>
      <c r="E2571" s="17"/>
      <c r="F2571" s="18">
        <f>E2571*C2571</f>
        <v>0</v>
      </c>
    </row>
    <row r="2572" spans="1:10" x14ac:dyDescent="0.3">
      <c r="A2572" s="19"/>
      <c r="B2572" s="6" t="s">
        <v>2480</v>
      </c>
      <c r="C2572" s="19"/>
      <c r="D2572" s="19"/>
      <c r="E2572" s="21"/>
      <c r="F2572" s="25"/>
    </row>
    <row r="2573" spans="1:10" x14ac:dyDescent="0.3">
      <c r="A2573" s="19"/>
      <c r="B2573" s="77" t="s">
        <v>2488</v>
      </c>
      <c r="C2573" s="19"/>
      <c r="D2573" s="19"/>
      <c r="E2573" s="21"/>
      <c r="F2573" s="25"/>
      <c r="J2573" s="6"/>
    </row>
    <row r="2574" spans="1:10" x14ac:dyDescent="0.3">
      <c r="A2574" s="19"/>
      <c r="B2574" s="6" t="s">
        <v>2476</v>
      </c>
      <c r="C2574" s="19"/>
      <c r="D2574" s="19"/>
      <c r="E2574" s="21"/>
      <c r="F2574" s="25"/>
      <c r="J2574" s="6"/>
    </row>
    <row r="2575" spans="1:10" x14ac:dyDescent="0.3">
      <c r="A2575" s="19"/>
      <c r="B2575" s="6" t="s">
        <v>2477</v>
      </c>
      <c r="C2575" s="19"/>
      <c r="D2575" s="19"/>
      <c r="E2575" s="21"/>
      <c r="F2575" s="25"/>
    </row>
    <row r="2576" spans="1:10" x14ac:dyDescent="0.3">
      <c r="A2576" s="19"/>
      <c r="B2576" s="6" t="s">
        <v>200</v>
      </c>
      <c r="C2576" s="19"/>
      <c r="D2576" s="19"/>
      <c r="E2576" s="21"/>
      <c r="F2576" s="25"/>
    </row>
    <row r="2577" spans="1:6" x14ac:dyDescent="0.3">
      <c r="A2577" s="19"/>
      <c r="B2577" s="6" t="s">
        <v>2484</v>
      </c>
      <c r="C2577" s="19"/>
      <c r="D2577" s="19"/>
      <c r="E2577" s="21"/>
      <c r="F2577" s="25"/>
    </row>
    <row r="2578" spans="1:6" x14ac:dyDescent="0.3">
      <c r="A2578" s="19"/>
      <c r="B2578" s="6" t="s">
        <v>625</v>
      </c>
      <c r="C2578" s="19"/>
      <c r="D2578" s="19"/>
      <c r="E2578" s="21"/>
      <c r="F2578" s="25"/>
    </row>
    <row r="2579" spans="1:6" x14ac:dyDescent="0.3">
      <c r="A2579" s="19"/>
      <c r="C2579" s="19"/>
      <c r="E2579" s="25"/>
      <c r="F2579" s="25"/>
    </row>
    <row r="2580" spans="1:6" x14ac:dyDescent="0.3">
      <c r="A2580" s="14" t="s">
        <v>286</v>
      </c>
      <c r="B2580" s="15" t="s">
        <v>404</v>
      </c>
      <c r="C2580" s="16">
        <v>1</v>
      </c>
      <c r="D2580" s="16" t="s">
        <v>21</v>
      </c>
      <c r="E2580" s="17"/>
      <c r="F2580" s="18">
        <f>E2580*C2580</f>
        <v>0</v>
      </c>
    </row>
    <row r="2581" spans="1:6" x14ac:dyDescent="0.3">
      <c r="A2581" s="19"/>
      <c r="B2581" s="6" t="s">
        <v>407</v>
      </c>
      <c r="C2581" s="19"/>
      <c r="D2581" s="19"/>
      <c r="E2581" s="21"/>
      <c r="F2581" s="21"/>
    </row>
    <row r="2582" spans="1:6" x14ac:dyDescent="0.3">
      <c r="A2582" s="19"/>
      <c r="B2582" s="6"/>
      <c r="C2582" s="19"/>
      <c r="D2582" s="19"/>
      <c r="E2582" s="21"/>
      <c r="F2582" s="21"/>
    </row>
    <row r="2583" spans="1:6" x14ac:dyDescent="0.3">
      <c r="A2583" s="14" t="s">
        <v>292</v>
      </c>
      <c r="B2583" s="15" t="s">
        <v>409</v>
      </c>
      <c r="C2583" s="16">
        <v>1</v>
      </c>
      <c r="D2583" s="16" t="s">
        <v>21</v>
      </c>
      <c r="E2583" s="17"/>
      <c r="F2583" s="18">
        <f>E2583*C2583</f>
        <v>0</v>
      </c>
    </row>
    <row r="2584" spans="1:6" x14ac:dyDescent="0.3">
      <c r="A2584" s="24"/>
      <c r="B2584" s="6" t="s">
        <v>410</v>
      </c>
      <c r="C2584" s="24"/>
      <c r="D2584" s="24"/>
      <c r="E2584" s="25"/>
      <c r="F2584" s="25"/>
    </row>
    <row r="2585" spans="1:6" x14ac:dyDescent="0.3">
      <c r="A2585" s="19"/>
      <c r="C2585" s="19"/>
      <c r="E2585" s="25"/>
      <c r="F2585" s="25"/>
    </row>
    <row r="2586" spans="1:6" x14ac:dyDescent="0.3">
      <c r="A2586" s="14" t="s">
        <v>294</v>
      </c>
      <c r="B2586" s="15" t="s">
        <v>254</v>
      </c>
      <c r="C2586" s="16">
        <v>1</v>
      </c>
      <c r="D2586" s="16" t="s">
        <v>21</v>
      </c>
      <c r="E2586" s="17"/>
      <c r="F2586" s="18">
        <f>E2586*C2586</f>
        <v>0</v>
      </c>
    </row>
    <row r="2587" spans="1:6" x14ac:dyDescent="0.3">
      <c r="A2587" s="19"/>
      <c r="B2587" s="6" t="s">
        <v>57</v>
      </c>
      <c r="C2587" s="19"/>
      <c r="D2587" s="19"/>
      <c r="E2587" s="21"/>
      <c r="F2587" s="21"/>
    </row>
    <row r="2588" spans="1:6" x14ac:dyDescent="0.3">
      <c r="A2588" s="19"/>
      <c r="B2588" s="6" t="s">
        <v>200</v>
      </c>
      <c r="C2588" s="19"/>
      <c r="D2588" s="19"/>
      <c r="E2588" s="21"/>
      <c r="F2588" s="21"/>
    </row>
    <row r="2589" spans="1:6" x14ac:dyDescent="0.3">
      <c r="A2589" s="19"/>
      <c r="B2589" s="6" t="s">
        <v>2476</v>
      </c>
      <c r="C2589" s="19"/>
      <c r="D2589" s="19"/>
      <c r="E2589" s="21"/>
      <c r="F2589" s="21"/>
    </row>
    <row r="2590" spans="1:6" x14ac:dyDescent="0.3">
      <c r="A2590" s="19"/>
      <c r="B2590" s="6" t="s">
        <v>2477</v>
      </c>
      <c r="C2590" s="19"/>
      <c r="D2590" s="19"/>
      <c r="E2590" s="21"/>
      <c r="F2590" s="21"/>
    </row>
    <row r="2591" spans="1:6" x14ac:dyDescent="0.3">
      <c r="A2591" s="19"/>
      <c r="B2591" s="6" t="s">
        <v>2484</v>
      </c>
      <c r="C2591" s="19"/>
      <c r="D2591" s="19"/>
      <c r="E2591" s="21"/>
      <c r="F2591" s="21"/>
    </row>
    <row r="2592" spans="1:6" x14ac:dyDescent="0.3">
      <c r="A2592" s="19"/>
      <c r="B2592" s="6" t="s">
        <v>626</v>
      </c>
      <c r="C2592" s="19"/>
      <c r="D2592" s="19"/>
      <c r="E2592" s="21"/>
      <c r="F2592" s="21"/>
    </row>
    <row r="2593" spans="1:6" x14ac:dyDescent="0.3">
      <c r="A2593" s="19"/>
      <c r="C2593" s="19"/>
      <c r="E2593" s="25"/>
      <c r="F2593" s="25"/>
    </row>
    <row r="2594" spans="1:6" x14ac:dyDescent="0.3">
      <c r="A2594" s="14" t="s">
        <v>299</v>
      </c>
      <c r="B2594" s="15" t="s">
        <v>115</v>
      </c>
      <c r="C2594" s="16">
        <v>1</v>
      </c>
      <c r="D2594" s="16" t="s">
        <v>21</v>
      </c>
      <c r="E2594" s="17"/>
      <c r="F2594" s="18">
        <f>E2594*C2594</f>
        <v>0</v>
      </c>
    </row>
    <row r="2595" spans="1:6" x14ac:dyDescent="0.3">
      <c r="A2595" s="24"/>
      <c r="B2595" s="27" t="s">
        <v>634</v>
      </c>
      <c r="C2595" s="24"/>
      <c r="D2595" s="24"/>
      <c r="E2595" s="25"/>
      <c r="F2595" s="25"/>
    </row>
    <row r="2596" spans="1:6" x14ac:dyDescent="0.3">
      <c r="A2596" s="24"/>
      <c r="B2596" s="27" t="s">
        <v>635</v>
      </c>
      <c r="C2596" s="24"/>
      <c r="D2596" s="24"/>
      <c r="E2596" s="25"/>
      <c r="F2596" s="25"/>
    </row>
    <row r="2597" spans="1:6" x14ac:dyDescent="0.3">
      <c r="A2597" s="19"/>
      <c r="B2597" s="6" t="s">
        <v>120</v>
      </c>
      <c r="C2597" s="19"/>
      <c r="D2597" s="19"/>
      <c r="E2597" s="21"/>
      <c r="F2597" s="21"/>
    </row>
    <row r="2598" spans="1:6" x14ac:dyDescent="0.3">
      <c r="A2598" s="19"/>
      <c r="B2598" s="6" t="s">
        <v>627</v>
      </c>
      <c r="C2598" s="19"/>
      <c r="D2598" s="19"/>
      <c r="E2598" s="21"/>
      <c r="F2598" s="21"/>
    </row>
    <row r="2599" spans="1:6" x14ac:dyDescent="0.3">
      <c r="A2599" s="19"/>
      <c r="B2599" s="6" t="s">
        <v>638</v>
      </c>
      <c r="C2599" s="19"/>
      <c r="D2599" s="19"/>
      <c r="E2599" s="21"/>
      <c r="F2599" s="21"/>
    </row>
    <row r="2600" spans="1:6" x14ac:dyDescent="0.3">
      <c r="A2600" s="19"/>
      <c r="B2600" s="6" t="s">
        <v>637</v>
      </c>
      <c r="C2600" s="19"/>
      <c r="D2600" s="19"/>
      <c r="E2600" s="21"/>
      <c r="F2600" s="21"/>
    </row>
    <row r="2601" spans="1:6" x14ac:dyDescent="0.3">
      <c r="A2601" s="19"/>
      <c r="B2601" s="6" t="s">
        <v>628</v>
      </c>
      <c r="C2601" s="19"/>
      <c r="D2601" s="19"/>
      <c r="E2601" s="21"/>
      <c r="F2601" s="21"/>
    </row>
    <row r="2602" spans="1:6" x14ac:dyDescent="0.3">
      <c r="A2602" s="19"/>
      <c r="B2602" s="6" t="s">
        <v>451</v>
      </c>
      <c r="C2602" s="19"/>
      <c r="D2602" s="19"/>
      <c r="E2602" s="21"/>
      <c r="F2602" s="21"/>
    </row>
    <row r="2603" spans="1:6" x14ac:dyDescent="0.3">
      <c r="A2603" s="19"/>
      <c r="B2603" s="6" t="s">
        <v>203</v>
      </c>
      <c r="C2603" s="19"/>
      <c r="D2603" s="19"/>
      <c r="E2603" s="21"/>
      <c r="F2603" s="21"/>
    </row>
    <row r="2604" spans="1:6" x14ac:dyDescent="0.3">
      <c r="A2604" s="19"/>
      <c r="B2604" s="6" t="s">
        <v>204</v>
      </c>
      <c r="C2604" s="19"/>
      <c r="D2604" s="19"/>
      <c r="E2604" s="21"/>
      <c r="F2604" s="21"/>
    </row>
    <row r="2605" spans="1:6" x14ac:dyDescent="0.3">
      <c r="A2605" s="19"/>
      <c r="B2605" s="6" t="s">
        <v>636</v>
      </c>
      <c r="C2605" s="19"/>
      <c r="D2605" s="19"/>
      <c r="E2605" s="21"/>
      <c r="F2605" s="21"/>
    </row>
    <row r="2606" spans="1:6" x14ac:dyDescent="0.3">
      <c r="A2606" s="19"/>
      <c r="B2606" s="6" t="s">
        <v>629</v>
      </c>
      <c r="C2606" s="19"/>
      <c r="D2606" s="19"/>
      <c r="E2606" s="21"/>
      <c r="F2606" s="21"/>
    </row>
    <row r="2607" spans="1:6" x14ac:dyDescent="0.3">
      <c r="A2607" s="19"/>
      <c r="B2607" s="6" t="s">
        <v>127</v>
      </c>
      <c r="C2607" s="19"/>
      <c r="D2607" s="19"/>
      <c r="E2607" s="21"/>
      <c r="F2607" s="21"/>
    </row>
    <row r="2608" spans="1:6" x14ac:dyDescent="0.3">
      <c r="A2608" s="19"/>
      <c r="B2608" s="6" t="s">
        <v>128</v>
      </c>
      <c r="C2608" s="19"/>
      <c r="D2608" s="19"/>
      <c r="E2608" s="21"/>
      <c r="F2608" s="21"/>
    </row>
    <row r="2609" spans="1:6" x14ac:dyDescent="0.3">
      <c r="A2609" s="19"/>
      <c r="B2609" s="6" t="s">
        <v>129</v>
      </c>
      <c r="C2609" s="19"/>
      <c r="D2609" s="19"/>
      <c r="E2609" s="21"/>
      <c r="F2609" s="21"/>
    </row>
    <row r="2610" spans="1:6" x14ac:dyDescent="0.3">
      <c r="A2610" s="19"/>
      <c r="B2610" s="6" t="s">
        <v>630</v>
      </c>
      <c r="C2610" s="19"/>
      <c r="D2610" s="19"/>
      <c r="E2610" s="21"/>
      <c r="F2610" s="21"/>
    </row>
    <row r="2611" spans="1:6" x14ac:dyDescent="0.3">
      <c r="A2611" s="19"/>
      <c r="B2611" s="6" t="s">
        <v>631</v>
      </c>
      <c r="C2611" s="19"/>
      <c r="D2611" s="19"/>
      <c r="E2611" s="21"/>
      <c r="F2611" s="21"/>
    </row>
    <row r="2612" spans="1:6" x14ac:dyDescent="0.3">
      <c r="A2612" s="19"/>
      <c r="B2612" s="6" t="s">
        <v>211</v>
      </c>
      <c r="C2612" s="19"/>
      <c r="D2612" s="19"/>
      <c r="E2612" s="21"/>
      <c r="F2612" s="21"/>
    </row>
    <row r="2613" spans="1:6" x14ac:dyDescent="0.3">
      <c r="A2613" s="19"/>
      <c r="B2613" s="6" t="s">
        <v>632</v>
      </c>
      <c r="C2613" s="19"/>
      <c r="D2613" s="19"/>
      <c r="E2613" s="21"/>
      <c r="F2613" s="21"/>
    </row>
    <row r="2614" spans="1:6" x14ac:dyDescent="0.3">
      <c r="A2614" s="19"/>
      <c r="B2614" s="6" t="s">
        <v>633</v>
      </c>
      <c r="C2614" s="19"/>
      <c r="D2614" s="19"/>
      <c r="E2614" s="21"/>
      <c r="F2614" s="21"/>
    </row>
    <row r="2615" spans="1:6" x14ac:dyDescent="0.3">
      <c r="A2615" s="19"/>
      <c r="C2615" s="19"/>
      <c r="E2615" s="25"/>
      <c r="F2615" s="25"/>
    </row>
    <row r="2616" spans="1:6" x14ac:dyDescent="0.3">
      <c r="A2616" s="14" t="s">
        <v>301</v>
      </c>
      <c r="B2616" s="15" t="s">
        <v>92</v>
      </c>
      <c r="C2616" s="16">
        <v>2</v>
      </c>
      <c r="D2616" s="16" t="s">
        <v>21</v>
      </c>
      <c r="E2616" s="17"/>
      <c r="F2616" s="18">
        <f>E2616*C2616</f>
        <v>0</v>
      </c>
    </row>
    <row r="2617" spans="1:6" x14ac:dyDescent="0.3">
      <c r="A2617" s="19"/>
      <c r="B2617" s="6" t="s">
        <v>99</v>
      </c>
      <c r="C2617" s="19"/>
      <c r="D2617" s="19"/>
      <c r="E2617" s="21"/>
      <c r="F2617" s="21"/>
    </row>
    <row r="2618" spans="1:6" x14ac:dyDescent="0.3">
      <c r="A2618" s="19"/>
      <c r="B2618" s="6" t="s">
        <v>100</v>
      </c>
      <c r="C2618" s="19"/>
      <c r="D2618" s="19"/>
      <c r="E2618" s="21"/>
      <c r="F2618" s="21"/>
    </row>
    <row r="2619" spans="1:6" x14ac:dyDescent="0.3">
      <c r="A2619" s="19"/>
      <c r="B2619" s="6" t="s">
        <v>101</v>
      </c>
      <c r="C2619" s="19"/>
      <c r="D2619" s="19"/>
      <c r="E2619" s="21"/>
      <c r="F2619" s="21"/>
    </row>
    <row r="2620" spans="1:6" x14ac:dyDescent="0.3">
      <c r="A2620" s="19"/>
      <c r="B2620" s="6" t="s">
        <v>98</v>
      </c>
      <c r="C2620" s="19"/>
      <c r="D2620" s="19"/>
      <c r="E2620" s="21"/>
      <c r="F2620" s="21"/>
    </row>
    <row r="2621" spans="1:6" x14ac:dyDescent="0.3">
      <c r="A2621" s="19"/>
      <c r="B2621" s="6" t="s">
        <v>97</v>
      </c>
      <c r="C2621" s="19"/>
      <c r="D2621" s="19"/>
      <c r="E2621" s="21"/>
      <c r="F2621" s="21"/>
    </row>
    <row r="2622" spans="1:6" x14ac:dyDescent="0.3">
      <c r="A2622" s="19"/>
      <c r="B2622" s="6" t="s">
        <v>96</v>
      </c>
      <c r="C2622" s="19"/>
      <c r="D2622" s="19"/>
      <c r="E2622" s="21"/>
      <c r="F2622" s="21"/>
    </row>
    <row r="2623" spans="1:6" x14ac:dyDescent="0.3">
      <c r="A2623" s="19"/>
      <c r="B2623" s="6" t="s">
        <v>93</v>
      </c>
      <c r="C2623" s="19"/>
      <c r="D2623" s="19"/>
      <c r="E2623" s="21"/>
      <c r="F2623" s="21"/>
    </row>
    <row r="2624" spans="1:6" x14ac:dyDescent="0.3">
      <c r="A2624" s="19"/>
      <c r="B2624" s="6" t="s">
        <v>94</v>
      </c>
      <c r="C2624" s="19"/>
      <c r="D2624" s="19"/>
      <c r="E2624" s="21"/>
      <c r="F2624" s="21"/>
    </row>
    <row r="2625" spans="1:6" x14ac:dyDescent="0.3">
      <c r="A2625" s="19"/>
      <c r="B2625" s="6" t="s">
        <v>95</v>
      </c>
      <c r="C2625" s="19"/>
      <c r="D2625" s="19"/>
      <c r="E2625" s="21"/>
      <c r="F2625" s="21"/>
    </row>
    <row r="2626" spans="1:6" x14ac:dyDescent="0.3">
      <c r="A2626" s="19"/>
      <c r="C2626" s="19"/>
      <c r="E2626" s="25"/>
      <c r="F2626" s="25"/>
    </row>
    <row r="2627" spans="1:6" x14ac:dyDescent="0.3">
      <c r="A2627" s="14" t="s">
        <v>311</v>
      </c>
      <c r="B2627" s="15" t="s">
        <v>254</v>
      </c>
      <c r="C2627" s="16">
        <v>2</v>
      </c>
      <c r="D2627" s="16" t="s">
        <v>21</v>
      </c>
      <c r="E2627" s="17"/>
      <c r="F2627" s="18">
        <f>E2627*C2627</f>
        <v>0</v>
      </c>
    </row>
    <row r="2628" spans="1:6" x14ac:dyDescent="0.3">
      <c r="A2628" s="19"/>
      <c r="B2628" s="6" t="s">
        <v>57</v>
      </c>
      <c r="C2628" s="19"/>
      <c r="D2628" s="19"/>
      <c r="E2628" s="21"/>
      <c r="F2628" s="21"/>
    </row>
    <row r="2629" spans="1:6" x14ac:dyDescent="0.3">
      <c r="A2629" s="19"/>
      <c r="B2629" s="6" t="s">
        <v>200</v>
      </c>
      <c r="C2629" s="19"/>
      <c r="D2629" s="19"/>
      <c r="E2629" s="21"/>
      <c r="F2629" s="21"/>
    </row>
    <row r="2630" spans="1:6" x14ac:dyDescent="0.3">
      <c r="A2630" s="19"/>
      <c r="B2630" s="6" t="s">
        <v>2476</v>
      </c>
      <c r="C2630" s="19"/>
      <c r="D2630" s="19"/>
      <c r="E2630" s="21"/>
      <c r="F2630" s="21"/>
    </row>
    <row r="2631" spans="1:6" x14ac:dyDescent="0.3">
      <c r="A2631" s="19"/>
      <c r="B2631" s="6" t="s">
        <v>2477</v>
      </c>
      <c r="C2631" s="19"/>
      <c r="D2631" s="19"/>
      <c r="E2631" s="21"/>
      <c r="F2631" s="21"/>
    </row>
    <row r="2632" spans="1:6" x14ac:dyDescent="0.3">
      <c r="A2632" s="19"/>
      <c r="B2632" s="6" t="s">
        <v>2484</v>
      </c>
      <c r="C2632" s="19"/>
      <c r="D2632" s="19"/>
      <c r="E2632" s="21"/>
      <c r="F2632" s="21"/>
    </row>
    <row r="2633" spans="1:6" x14ac:dyDescent="0.3">
      <c r="A2633" s="19"/>
      <c r="B2633" s="6" t="s">
        <v>639</v>
      </c>
      <c r="C2633" s="19"/>
      <c r="D2633" s="19"/>
      <c r="E2633" s="21"/>
      <c r="F2633" s="21"/>
    </row>
    <row r="2634" spans="1:6" x14ac:dyDescent="0.3">
      <c r="A2634" s="19"/>
      <c r="C2634" s="19"/>
      <c r="E2634" s="25"/>
      <c r="F2634" s="25"/>
    </row>
    <row r="2635" spans="1:6" x14ac:dyDescent="0.3">
      <c r="A2635" s="14" t="s">
        <v>314</v>
      </c>
      <c r="B2635" s="15" t="s">
        <v>315</v>
      </c>
      <c r="C2635" s="16">
        <v>1</v>
      </c>
      <c r="D2635" s="16" t="s">
        <v>21</v>
      </c>
      <c r="E2635" s="17"/>
      <c r="F2635" s="18">
        <f>E2635*C2635</f>
        <v>0</v>
      </c>
    </row>
    <row r="2636" spans="1:6" x14ac:dyDescent="0.3">
      <c r="A2636" s="19"/>
      <c r="B2636" s="6" t="s">
        <v>320</v>
      </c>
      <c r="C2636" s="19"/>
      <c r="D2636" s="19"/>
      <c r="E2636" s="21"/>
      <c r="F2636" s="21"/>
    </row>
    <row r="2637" spans="1:6" x14ac:dyDescent="0.3">
      <c r="A2637" s="19"/>
      <c r="B2637" s="6" t="s">
        <v>316</v>
      </c>
      <c r="C2637" s="19"/>
      <c r="D2637" s="19"/>
      <c r="E2637" s="21"/>
      <c r="F2637" s="21"/>
    </row>
    <row r="2638" spans="1:6" x14ac:dyDescent="0.3">
      <c r="A2638" s="19"/>
      <c r="B2638" s="6" t="s">
        <v>317</v>
      </c>
      <c r="C2638" s="19"/>
      <c r="D2638" s="19"/>
      <c r="E2638" s="21"/>
      <c r="F2638" s="21"/>
    </row>
    <row r="2639" spans="1:6" x14ac:dyDescent="0.3">
      <c r="A2639" s="19"/>
      <c r="B2639" s="6" t="s">
        <v>318</v>
      </c>
      <c r="C2639" s="19"/>
      <c r="D2639" s="19"/>
      <c r="E2639" s="21"/>
      <c r="F2639" s="21"/>
    </row>
    <row r="2640" spans="1:6" x14ac:dyDescent="0.3">
      <c r="A2640" s="19"/>
      <c r="B2640" s="6" t="s">
        <v>319</v>
      </c>
      <c r="C2640" s="19"/>
      <c r="D2640" s="19"/>
      <c r="E2640" s="21"/>
      <c r="F2640" s="21"/>
    </row>
    <row r="2641" spans="1:6" x14ac:dyDescent="0.3">
      <c r="A2641" s="19"/>
      <c r="C2641" s="19"/>
      <c r="E2641" s="25"/>
      <c r="F2641" s="25"/>
    </row>
    <row r="2642" spans="1:6" x14ac:dyDescent="0.3">
      <c r="A2642" s="14" t="s">
        <v>321</v>
      </c>
      <c r="B2642" s="15" t="s">
        <v>580</v>
      </c>
      <c r="C2642" s="16">
        <v>1</v>
      </c>
      <c r="D2642" s="16" t="s">
        <v>21</v>
      </c>
      <c r="E2642" s="17"/>
      <c r="F2642" s="18">
        <f>E2642*C2642</f>
        <v>0</v>
      </c>
    </row>
    <row r="2643" spans="1:6" x14ac:dyDescent="0.3">
      <c r="A2643" s="19"/>
      <c r="B2643" s="6" t="s">
        <v>42</v>
      </c>
      <c r="C2643" s="19"/>
      <c r="D2643" s="19"/>
      <c r="E2643" s="21"/>
      <c r="F2643" s="21"/>
    </row>
    <row r="2644" spans="1:6" x14ac:dyDescent="0.3">
      <c r="A2644" s="19"/>
      <c r="B2644" s="6" t="s">
        <v>43</v>
      </c>
      <c r="C2644" s="19"/>
      <c r="D2644" s="19"/>
      <c r="E2644" s="21"/>
      <c r="F2644" s="21"/>
    </row>
    <row r="2645" spans="1:6" x14ac:dyDescent="0.3">
      <c r="A2645" s="19"/>
      <c r="B2645" s="6" t="s">
        <v>44</v>
      </c>
      <c r="C2645" s="19"/>
      <c r="D2645" s="19"/>
      <c r="E2645" s="21"/>
      <c r="F2645" s="21"/>
    </row>
    <row r="2646" spans="1:6" x14ac:dyDescent="0.3">
      <c r="A2646" s="19"/>
      <c r="B2646" s="6" t="s">
        <v>45</v>
      </c>
      <c r="C2646" s="19"/>
      <c r="D2646" s="19"/>
      <c r="E2646" s="21"/>
      <c r="F2646" s="21"/>
    </row>
    <row r="2647" spans="1:6" x14ac:dyDescent="0.3">
      <c r="A2647" s="19"/>
      <c r="B2647" s="6" t="s">
        <v>2511</v>
      </c>
      <c r="C2647" s="19"/>
      <c r="D2647" s="19"/>
      <c r="E2647" s="21"/>
      <c r="F2647" s="21"/>
    </row>
    <row r="2648" spans="1:6" x14ac:dyDescent="0.3">
      <c r="A2648" s="19"/>
      <c r="B2648" s="6" t="s">
        <v>48</v>
      </c>
      <c r="C2648" s="19"/>
      <c r="D2648" s="19"/>
      <c r="E2648" s="21"/>
      <c r="F2648" s="21"/>
    </row>
    <row r="2649" spans="1:6" x14ac:dyDescent="0.3">
      <c r="A2649" s="19"/>
      <c r="B2649" s="6" t="s">
        <v>47</v>
      </c>
      <c r="C2649" s="19"/>
      <c r="D2649" s="19"/>
      <c r="E2649" s="21"/>
      <c r="F2649" s="21"/>
    </row>
    <row r="2650" spans="1:6" x14ac:dyDescent="0.3">
      <c r="A2650" s="19"/>
      <c r="B2650" s="6" t="s">
        <v>49</v>
      </c>
      <c r="C2650" s="19"/>
      <c r="D2650" s="19"/>
      <c r="E2650" s="21"/>
      <c r="F2650" s="21"/>
    </row>
    <row r="2651" spans="1:6" x14ac:dyDescent="0.3">
      <c r="A2651" s="19"/>
      <c r="B2651" s="6" t="s">
        <v>50</v>
      </c>
      <c r="C2651" s="19"/>
      <c r="D2651" s="19"/>
      <c r="E2651" s="21"/>
      <c r="F2651" s="21"/>
    </row>
    <row r="2652" spans="1:6" x14ac:dyDescent="0.3">
      <c r="A2652" s="19"/>
      <c r="B2652" s="6" t="s">
        <v>51</v>
      </c>
      <c r="C2652" s="19"/>
      <c r="D2652" s="19"/>
      <c r="E2652" s="21"/>
      <c r="F2652" s="21"/>
    </row>
    <row r="2653" spans="1:6" x14ac:dyDescent="0.3">
      <c r="A2653" s="19"/>
      <c r="B2653" s="6" t="s">
        <v>52</v>
      </c>
      <c r="C2653" s="19"/>
      <c r="D2653" s="19"/>
      <c r="E2653" s="21"/>
      <c r="F2653" s="21"/>
    </row>
    <row r="2654" spans="1:6" x14ac:dyDescent="0.3">
      <c r="A2654" s="19"/>
      <c r="B2654" s="6" t="s">
        <v>53</v>
      </c>
      <c r="C2654" s="19"/>
      <c r="D2654" s="19"/>
      <c r="E2654" s="21"/>
      <c r="F2654" s="21"/>
    </row>
    <row r="2655" spans="1:6" x14ac:dyDescent="0.3">
      <c r="A2655" s="19"/>
      <c r="B2655" s="6" t="s">
        <v>54</v>
      </c>
      <c r="C2655" s="19"/>
      <c r="D2655" s="19"/>
      <c r="E2655" s="21"/>
      <c r="F2655" s="21"/>
    </row>
    <row r="2656" spans="1:6" x14ac:dyDescent="0.3">
      <c r="A2656" s="19"/>
      <c r="C2656" s="19"/>
      <c r="E2656" s="25"/>
      <c r="F2656" s="25"/>
    </row>
    <row r="2657" spans="1:6" x14ac:dyDescent="0.3">
      <c r="A2657" s="14" t="s">
        <v>327</v>
      </c>
      <c r="B2657" s="15" t="s">
        <v>233</v>
      </c>
      <c r="C2657" s="16">
        <v>1</v>
      </c>
      <c r="D2657" s="16" t="s">
        <v>21</v>
      </c>
      <c r="E2657" s="17"/>
      <c r="F2657" s="18">
        <f>E2657*C2657</f>
        <v>0</v>
      </c>
    </row>
    <row r="2658" spans="1:6" x14ac:dyDescent="0.3">
      <c r="A2658" s="19"/>
      <c r="B2658" s="6" t="s">
        <v>237</v>
      </c>
      <c r="C2658" s="19"/>
      <c r="D2658" s="19"/>
      <c r="E2658" s="21"/>
      <c r="F2658" s="21"/>
    </row>
    <row r="2659" spans="1:6" x14ac:dyDescent="0.3">
      <c r="A2659" s="19"/>
      <c r="B2659" s="6" t="s">
        <v>200</v>
      </c>
      <c r="C2659" s="19"/>
      <c r="D2659" s="19"/>
      <c r="E2659" s="21"/>
      <c r="F2659" s="21"/>
    </row>
    <row r="2660" spans="1:6" x14ac:dyDescent="0.3">
      <c r="A2660" s="19"/>
      <c r="B2660" s="6" t="s">
        <v>236</v>
      </c>
      <c r="C2660" s="19"/>
      <c r="D2660" s="19"/>
      <c r="E2660" s="21"/>
      <c r="F2660" s="21"/>
    </row>
    <row r="2661" spans="1:6" x14ac:dyDescent="0.3">
      <c r="A2661" s="19"/>
      <c r="B2661" s="6" t="s">
        <v>234</v>
      </c>
      <c r="C2661" s="19"/>
      <c r="D2661" s="19"/>
      <c r="E2661" s="21"/>
      <c r="F2661" s="21"/>
    </row>
    <row r="2662" spans="1:6" x14ac:dyDescent="0.3">
      <c r="A2662" s="19"/>
      <c r="B2662" s="6" t="s">
        <v>640</v>
      </c>
      <c r="C2662" s="19"/>
      <c r="D2662" s="19"/>
      <c r="E2662" s="21"/>
      <c r="F2662" s="21"/>
    </row>
    <row r="2663" spans="1:6" x14ac:dyDescent="0.3">
      <c r="A2663" s="19"/>
      <c r="B2663" s="6" t="s">
        <v>235</v>
      </c>
      <c r="C2663" s="19"/>
      <c r="D2663" s="19"/>
      <c r="E2663" s="21"/>
      <c r="F2663" s="21"/>
    </row>
    <row r="2664" spans="1:6" x14ac:dyDescent="0.3">
      <c r="A2664" s="19"/>
      <c r="B2664" s="6" t="s">
        <v>641</v>
      </c>
      <c r="C2664" s="19"/>
      <c r="D2664" s="19"/>
      <c r="E2664" s="21"/>
      <c r="F2664" s="21"/>
    </row>
    <row r="2665" spans="1:6" x14ac:dyDescent="0.3">
      <c r="A2665" s="19"/>
      <c r="C2665" s="19"/>
      <c r="E2665" s="25"/>
      <c r="F2665" s="25"/>
    </row>
    <row r="2666" spans="1:6" x14ac:dyDescent="0.3">
      <c r="A2666" s="14" t="s">
        <v>331</v>
      </c>
      <c r="B2666" s="15" t="s">
        <v>358</v>
      </c>
      <c r="C2666" s="16">
        <v>1</v>
      </c>
      <c r="D2666" s="16" t="s">
        <v>21</v>
      </c>
      <c r="E2666" s="17"/>
      <c r="F2666" s="18">
        <f>E2666*C2666</f>
        <v>0</v>
      </c>
    </row>
    <row r="2667" spans="1:6" x14ac:dyDescent="0.3">
      <c r="A2667" s="19"/>
      <c r="B2667" s="6" t="s">
        <v>362</v>
      </c>
      <c r="C2667" s="19"/>
      <c r="D2667" s="19"/>
      <c r="E2667" s="21"/>
      <c r="F2667" s="21"/>
    </row>
    <row r="2668" spans="1:6" x14ac:dyDescent="0.3">
      <c r="A2668" s="19"/>
      <c r="B2668" s="6" t="s">
        <v>359</v>
      </c>
      <c r="C2668" s="19"/>
      <c r="D2668" s="19"/>
      <c r="E2668" s="21"/>
      <c r="F2668" s="21"/>
    </row>
    <row r="2669" spans="1:6" x14ac:dyDescent="0.3">
      <c r="A2669" s="19"/>
      <c r="B2669" s="6" t="s">
        <v>360</v>
      </c>
      <c r="C2669" s="19"/>
      <c r="D2669" s="19"/>
      <c r="E2669" s="21"/>
      <c r="F2669" s="21"/>
    </row>
    <row r="2670" spans="1:6" x14ac:dyDescent="0.3">
      <c r="A2670" s="19"/>
      <c r="B2670" s="6" t="s">
        <v>361</v>
      </c>
      <c r="C2670" s="19"/>
      <c r="D2670" s="19"/>
      <c r="E2670" s="21"/>
      <c r="F2670" s="21"/>
    </row>
    <row r="2671" spans="1:6" x14ac:dyDescent="0.3">
      <c r="A2671" s="19"/>
      <c r="C2671" s="19"/>
      <c r="E2671" s="25"/>
      <c r="F2671" s="25"/>
    </row>
    <row r="2672" spans="1:6" x14ac:dyDescent="0.3">
      <c r="A2672" s="14" t="s">
        <v>337</v>
      </c>
      <c r="B2672" s="62" t="s">
        <v>642</v>
      </c>
      <c r="C2672" s="16">
        <v>1</v>
      </c>
      <c r="D2672" s="16" t="s">
        <v>21</v>
      </c>
      <c r="E2672" s="17"/>
      <c r="F2672" s="18">
        <f>E2672*C2672</f>
        <v>0</v>
      </c>
    </row>
    <row r="2673" spans="1:6" x14ac:dyDescent="0.3">
      <c r="A2673" s="19"/>
      <c r="B2673" s="1" t="s">
        <v>649</v>
      </c>
      <c r="D2673" s="19"/>
      <c r="E2673" s="25"/>
      <c r="F2673" s="25"/>
    </row>
    <row r="2674" spans="1:6" x14ac:dyDescent="0.3">
      <c r="A2674" s="19"/>
      <c r="B2674" s="1" t="s">
        <v>648</v>
      </c>
      <c r="D2674" s="19"/>
      <c r="E2674" s="25"/>
      <c r="F2674" s="25"/>
    </row>
    <row r="2675" spans="1:6" x14ac:dyDescent="0.3">
      <c r="A2675" s="19"/>
      <c r="B2675" s="1" t="s">
        <v>645</v>
      </c>
      <c r="D2675" s="19"/>
      <c r="E2675" s="25"/>
      <c r="F2675" s="25"/>
    </row>
    <row r="2676" spans="1:6" x14ac:dyDescent="0.3">
      <c r="A2676" s="19"/>
      <c r="B2676" s="1" t="s">
        <v>644</v>
      </c>
      <c r="D2676" s="19"/>
      <c r="E2676" s="25"/>
      <c r="F2676" s="25"/>
    </row>
    <row r="2677" spans="1:6" x14ac:dyDescent="0.3">
      <c r="A2677" s="19"/>
      <c r="B2677" s="1" t="s">
        <v>643</v>
      </c>
      <c r="D2677" s="19"/>
      <c r="E2677" s="25"/>
      <c r="F2677" s="25"/>
    </row>
    <row r="2678" spans="1:6" x14ac:dyDescent="0.3">
      <c r="A2678" s="19"/>
      <c r="B2678" s="1" t="s">
        <v>646</v>
      </c>
      <c r="D2678" s="19"/>
      <c r="E2678" s="25"/>
      <c r="F2678" s="25"/>
    </row>
    <row r="2679" spans="1:6" x14ac:dyDescent="0.3">
      <c r="A2679" s="19"/>
      <c r="B2679" s="1" t="s">
        <v>647</v>
      </c>
      <c r="D2679" s="19"/>
      <c r="E2679" s="25"/>
      <c r="F2679" s="25"/>
    </row>
    <row r="2680" spans="1:6" x14ac:dyDescent="0.3">
      <c r="A2680" s="19"/>
      <c r="D2680" s="19"/>
      <c r="E2680" s="25"/>
      <c r="F2680" s="25"/>
    </row>
    <row r="2681" spans="1:6" x14ac:dyDescent="0.3">
      <c r="A2681" s="14" t="s">
        <v>339</v>
      </c>
      <c r="B2681" s="15" t="s">
        <v>63</v>
      </c>
      <c r="C2681" s="16">
        <v>2</v>
      </c>
      <c r="D2681" s="16" t="s">
        <v>21</v>
      </c>
      <c r="E2681" s="17"/>
      <c r="F2681" s="18">
        <f>E2681*C2681</f>
        <v>0</v>
      </c>
    </row>
    <row r="2682" spans="1:6" x14ac:dyDescent="0.3">
      <c r="A2682" s="19"/>
      <c r="B2682" s="6" t="s">
        <v>662</v>
      </c>
      <c r="C2682" s="19"/>
      <c r="D2682" s="19"/>
      <c r="E2682" s="21"/>
      <c r="F2682" s="21"/>
    </row>
    <row r="2683" spans="1:6" x14ac:dyDescent="0.3">
      <c r="A2683" s="19"/>
      <c r="B2683" s="6" t="s">
        <v>650</v>
      </c>
      <c r="C2683" s="19"/>
      <c r="D2683" s="19"/>
      <c r="E2683" s="21"/>
      <c r="F2683" s="21"/>
    </row>
    <row r="2684" spans="1:6" x14ac:dyDescent="0.3">
      <c r="A2684" s="19"/>
      <c r="B2684" s="6" t="s">
        <v>664</v>
      </c>
      <c r="C2684" s="19"/>
      <c r="D2684" s="19"/>
      <c r="E2684" s="21"/>
      <c r="F2684" s="21"/>
    </row>
    <row r="2685" spans="1:6" x14ac:dyDescent="0.3">
      <c r="A2685" s="19"/>
      <c r="B2685" s="6" t="s">
        <v>663</v>
      </c>
      <c r="C2685" s="19"/>
      <c r="D2685" s="19"/>
      <c r="E2685" s="21"/>
      <c r="F2685" s="21"/>
    </row>
    <row r="2686" spans="1:6" x14ac:dyDescent="0.3">
      <c r="A2686" s="19"/>
      <c r="B2686" s="6" t="s">
        <v>651</v>
      </c>
      <c r="C2686" s="19"/>
      <c r="D2686" s="19"/>
      <c r="E2686" s="21"/>
      <c r="F2686" s="21"/>
    </row>
    <row r="2687" spans="1:6" x14ac:dyDescent="0.3">
      <c r="A2687" s="19"/>
      <c r="B2687" s="6" t="s">
        <v>652</v>
      </c>
      <c r="C2687" s="19"/>
      <c r="D2687" s="19"/>
      <c r="E2687" s="21"/>
      <c r="F2687" s="21"/>
    </row>
    <row r="2688" spans="1:6" x14ac:dyDescent="0.3">
      <c r="A2688" s="19"/>
      <c r="B2688" s="6" t="s">
        <v>653</v>
      </c>
      <c r="C2688" s="19"/>
      <c r="D2688" s="19"/>
      <c r="E2688" s="21"/>
      <c r="F2688" s="21"/>
    </row>
    <row r="2689" spans="1:6" x14ac:dyDescent="0.3">
      <c r="A2689" s="19"/>
      <c r="B2689" s="6" t="s">
        <v>654</v>
      </c>
      <c r="C2689" s="19"/>
      <c r="D2689" s="19"/>
      <c r="E2689" s="21"/>
      <c r="F2689" s="21"/>
    </row>
    <row r="2690" spans="1:6" x14ac:dyDescent="0.3">
      <c r="A2690" s="19"/>
      <c r="B2690" s="6" t="s">
        <v>655</v>
      </c>
      <c r="C2690" s="19"/>
      <c r="D2690" s="19"/>
      <c r="E2690" s="21"/>
      <c r="F2690" s="21"/>
    </row>
    <row r="2691" spans="1:6" x14ac:dyDescent="0.3">
      <c r="A2691" s="19"/>
      <c r="B2691" s="6" t="s">
        <v>656</v>
      </c>
      <c r="C2691" s="19"/>
      <c r="D2691" s="19"/>
      <c r="E2691" s="21"/>
      <c r="F2691" s="21"/>
    </row>
    <row r="2692" spans="1:6" x14ac:dyDescent="0.3">
      <c r="A2692" s="19"/>
      <c r="B2692" s="6" t="s">
        <v>657</v>
      </c>
      <c r="C2692" s="19"/>
      <c r="D2692" s="19"/>
      <c r="E2692" s="21"/>
      <c r="F2692" s="21"/>
    </row>
    <row r="2693" spans="1:6" x14ac:dyDescent="0.3">
      <c r="A2693" s="19"/>
      <c r="B2693" s="6" t="s">
        <v>658</v>
      </c>
      <c r="C2693" s="19"/>
      <c r="D2693" s="19"/>
      <c r="E2693" s="21"/>
      <c r="F2693" s="21"/>
    </row>
    <row r="2694" spans="1:6" x14ac:dyDescent="0.3">
      <c r="A2694" s="19"/>
      <c r="B2694" s="6" t="s">
        <v>659</v>
      </c>
      <c r="C2694" s="19"/>
      <c r="D2694" s="19"/>
      <c r="E2694" s="21"/>
      <c r="F2694" s="21"/>
    </row>
    <row r="2695" spans="1:6" x14ac:dyDescent="0.3">
      <c r="A2695" s="19"/>
      <c r="B2695" s="6" t="s">
        <v>660</v>
      </c>
      <c r="C2695" s="19"/>
      <c r="D2695" s="19"/>
      <c r="E2695" s="21"/>
      <c r="F2695" s="21"/>
    </row>
    <row r="2696" spans="1:6" x14ac:dyDescent="0.3">
      <c r="A2696" s="19"/>
      <c r="B2696" s="6" t="s">
        <v>661</v>
      </c>
      <c r="C2696" s="19"/>
      <c r="D2696" s="19"/>
      <c r="E2696" s="21"/>
      <c r="F2696" s="25"/>
    </row>
    <row r="2697" spans="1:6" x14ac:dyDescent="0.3">
      <c r="A2697" s="19"/>
      <c r="B2697" s="6"/>
      <c r="C2697" s="19"/>
      <c r="D2697" s="19"/>
      <c r="E2697" s="21"/>
      <c r="F2697" s="25"/>
    </row>
    <row r="2698" spans="1:6" x14ac:dyDescent="0.3">
      <c r="A2698" s="14" t="s">
        <v>344</v>
      </c>
      <c r="B2698" s="15" t="s">
        <v>665</v>
      </c>
      <c r="C2698" s="16">
        <v>2</v>
      </c>
      <c r="D2698" s="16" t="s">
        <v>21</v>
      </c>
      <c r="E2698" s="17"/>
      <c r="F2698" s="18">
        <f>E2698*C2698</f>
        <v>0</v>
      </c>
    </row>
    <row r="2699" spans="1:6" x14ac:dyDescent="0.3">
      <c r="A2699" s="19"/>
      <c r="B2699" s="6"/>
      <c r="C2699" s="19"/>
      <c r="D2699" s="19"/>
      <c r="E2699" s="21"/>
      <c r="F2699" s="25"/>
    </row>
    <row r="2700" spans="1:6" x14ac:dyDescent="0.3">
      <c r="A2700" s="14" t="s">
        <v>345</v>
      </c>
      <c r="B2700" s="15" t="s">
        <v>581</v>
      </c>
      <c r="C2700" s="16">
        <v>1</v>
      </c>
      <c r="D2700" s="16" t="s">
        <v>21</v>
      </c>
      <c r="E2700" s="17"/>
      <c r="F2700" s="18">
        <f>E2700*C2700</f>
        <v>0</v>
      </c>
    </row>
    <row r="2701" spans="1:6" x14ac:dyDescent="0.3">
      <c r="A2701" s="19"/>
      <c r="B2701" s="6" t="s">
        <v>666</v>
      </c>
      <c r="C2701" s="19"/>
      <c r="D2701" s="19"/>
      <c r="E2701" s="21"/>
      <c r="F2701" s="25"/>
    </row>
    <row r="2702" spans="1:6" x14ac:dyDescent="0.3">
      <c r="A2702" s="19"/>
      <c r="B2702" s="6" t="s">
        <v>2484</v>
      </c>
      <c r="C2702" s="19"/>
      <c r="D2702" s="19"/>
      <c r="E2702" s="21"/>
      <c r="F2702" s="25"/>
    </row>
    <row r="2703" spans="1:6" x14ac:dyDescent="0.3">
      <c r="A2703" s="19"/>
      <c r="B2703" s="6" t="s">
        <v>667</v>
      </c>
      <c r="C2703" s="19"/>
      <c r="D2703" s="19"/>
      <c r="E2703" s="21"/>
      <c r="F2703" s="25"/>
    </row>
    <row r="2704" spans="1:6" x14ac:dyDescent="0.3">
      <c r="A2704" s="19"/>
      <c r="B2704" s="6" t="s">
        <v>668</v>
      </c>
      <c r="C2704" s="19"/>
      <c r="D2704" s="19"/>
      <c r="E2704" s="21"/>
      <c r="F2704" s="25"/>
    </row>
    <row r="2705" spans="1:6" x14ac:dyDescent="0.3">
      <c r="A2705" s="19"/>
      <c r="B2705" s="6"/>
      <c r="C2705" s="19"/>
      <c r="D2705" s="19"/>
      <c r="E2705" s="21"/>
      <c r="F2705" s="25"/>
    </row>
    <row r="2706" spans="1:6" x14ac:dyDescent="0.3">
      <c r="A2706" s="14" t="s">
        <v>352</v>
      </c>
      <c r="B2706" s="15" t="s">
        <v>669</v>
      </c>
      <c r="C2706" s="16">
        <v>1</v>
      </c>
      <c r="D2706" s="16" t="s">
        <v>21</v>
      </c>
      <c r="E2706" s="17"/>
      <c r="F2706" s="18">
        <f>E2706*C2706</f>
        <v>0</v>
      </c>
    </row>
    <row r="2707" spans="1:6" x14ac:dyDescent="0.3">
      <c r="A2707" s="19"/>
      <c r="B2707" s="6" t="s">
        <v>672</v>
      </c>
      <c r="C2707" s="19"/>
      <c r="D2707" s="19"/>
      <c r="E2707" s="21"/>
      <c r="F2707" s="25"/>
    </row>
    <row r="2708" spans="1:6" x14ac:dyDescent="0.3">
      <c r="A2708" s="19"/>
      <c r="B2708" s="6" t="s">
        <v>670</v>
      </c>
      <c r="C2708" s="19"/>
      <c r="D2708" s="19"/>
      <c r="E2708" s="21"/>
      <c r="F2708" s="25"/>
    </row>
    <row r="2709" spans="1:6" x14ac:dyDescent="0.3">
      <c r="A2709" s="19"/>
      <c r="B2709" s="6" t="s">
        <v>14</v>
      </c>
      <c r="C2709" s="19"/>
      <c r="D2709" s="19"/>
      <c r="E2709" s="21"/>
      <c r="F2709" s="25"/>
    </row>
    <row r="2710" spans="1:6" x14ac:dyDescent="0.3">
      <c r="A2710" s="19"/>
      <c r="B2710" s="6" t="s">
        <v>671</v>
      </c>
      <c r="C2710" s="19"/>
      <c r="D2710" s="19"/>
      <c r="E2710" s="21"/>
      <c r="F2710" s="25"/>
    </row>
    <row r="2711" spans="1:6" x14ac:dyDescent="0.3">
      <c r="A2711" s="19"/>
      <c r="B2711" s="6" t="s">
        <v>673</v>
      </c>
      <c r="C2711" s="19"/>
      <c r="D2711" s="19"/>
      <c r="E2711" s="21"/>
      <c r="F2711" s="25"/>
    </row>
    <row r="2712" spans="1:6" x14ac:dyDescent="0.3">
      <c r="A2712" s="19"/>
      <c r="B2712" s="6" t="s">
        <v>674</v>
      </c>
      <c r="C2712" s="19"/>
      <c r="D2712" s="19"/>
      <c r="E2712" s="21"/>
      <c r="F2712" s="25"/>
    </row>
    <row r="2713" spans="1:6" x14ac:dyDescent="0.3">
      <c r="A2713" s="19"/>
      <c r="B2713" s="6"/>
      <c r="C2713" s="19"/>
      <c r="D2713" s="19"/>
      <c r="E2713" s="21"/>
      <c r="F2713" s="25"/>
    </row>
    <row r="2714" spans="1:6" x14ac:dyDescent="0.3">
      <c r="A2714" s="14" t="s">
        <v>357</v>
      </c>
      <c r="B2714" s="62" t="s">
        <v>140</v>
      </c>
      <c r="C2714" s="16">
        <v>1</v>
      </c>
      <c r="D2714" s="16" t="s">
        <v>21</v>
      </c>
      <c r="E2714" s="17"/>
      <c r="F2714" s="18">
        <f>E2714*C2714</f>
        <v>0</v>
      </c>
    </row>
    <row r="2715" spans="1:6" x14ac:dyDescent="0.3">
      <c r="A2715" s="19"/>
      <c r="B2715" s="6" t="s">
        <v>675</v>
      </c>
      <c r="C2715" s="19"/>
      <c r="D2715" s="19"/>
      <c r="E2715" s="21"/>
      <c r="F2715" s="25"/>
    </row>
    <row r="2716" spans="1:6" x14ac:dyDescent="0.3">
      <c r="A2716" s="19"/>
      <c r="B2716" s="1" t="s">
        <v>543</v>
      </c>
      <c r="C2716" s="19"/>
      <c r="D2716" s="19"/>
      <c r="E2716" s="21"/>
      <c r="F2716" s="25"/>
    </row>
    <row r="2717" spans="1:6" x14ac:dyDescent="0.3">
      <c r="A2717" s="19"/>
      <c r="B2717" s="1" t="s">
        <v>544</v>
      </c>
      <c r="C2717" s="19"/>
      <c r="D2717" s="19"/>
      <c r="E2717" s="21"/>
      <c r="F2717" s="25"/>
    </row>
    <row r="2718" spans="1:6" x14ac:dyDescent="0.3">
      <c r="A2718" s="19"/>
      <c r="B2718" s="1" t="s">
        <v>676</v>
      </c>
      <c r="C2718" s="19"/>
      <c r="D2718" s="19"/>
      <c r="E2718" s="21"/>
      <c r="F2718" s="25"/>
    </row>
    <row r="2719" spans="1:6" x14ac:dyDescent="0.3">
      <c r="A2719" s="19"/>
      <c r="B2719" s="1" t="s">
        <v>677</v>
      </c>
      <c r="C2719" s="19"/>
      <c r="D2719" s="19"/>
      <c r="E2719" s="21"/>
      <c r="F2719" s="25"/>
    </row>
    <row r="2720" spans="1:6" x14ac:dyDescent="0.3">
      <c r="A2720" s="19"/>
      <c r="D2720" s="19"/>
      <c r="E2720" s="25"/>
      <c r="F2720" s="25"/>
    </row>
    <row r="2721" spans="1:6" x14ac:dyDescent="0.3">
      <c r="A2721" s="14" t="s">
        <v>363</v>
      </c>
      <c r="B2721" s="23" t="s">
        <v>181</v>
      </c>
      <c r="C2721" s="16">
        <v>1</v>
      </c>
      <c r="D2721" s="16" t="s">
        <v>21</v>
      </c>
      <c r="E2721" s="17"/>
      <c r="F2721" s="18">
        <f>E2721*C2721</f>
        <v>0</v>
      </c>
    </row>
    <row r="2722" spans="1:6" x14ac:dyDescent="0.3">
      <c r="A2722" s="19"/>
      <c r="B2722" s="6" t="s">
        <v>183</v>
      </c>
      <c r="C2722" s="19"/>
      <c r="D2722" s="19"/>
      <c r="E2722" s="21"/>
      <c r="F2722" s="25"/>
    </row>
    <row r="2723" spans="1:6" x14ac:dyDescent="0.3">
      <c r="A2723" s="19"/>
      <c r="B2723" s="6" t="s">
        <v>57</v>
      </c>
      <c r="C2723" s="19"/>
      <c r="D2723" s="19"/>
      <c r="E2723" s="21"/>
      <c r="F2723" s="25"/>
    </row>
    <row r="2724" spans="1:6" x14ac:dyDescent="0.3">
      <c r="A2724" s="19"/>
      <c r="B2724" s="6" t="s">
        <v>2484</v>
      </c>
      <c r="C2724" s="19"/>
      <c r="D2724" s="19"/>
      <c r="E2724" s="21"/>
      <c r="F2724" s="25"/>
    </row>
    <row r="2725" spans="1:6" x14ac:dyDescent="0.3">
      <c r="A2725" s="19"/>
      <c r="B2725" s="6" t="s">
        <v>678</v>
      </c>
      <c r="C2725" s="19"/>
      <c r="D2725" s="19"/>
      <c r="E2725" s="21"/>
      <c r="F2725" s="25"/>
    </row>
    <row r="2726" spans="1:6" x14ac:dyDescent="0.3">
      <c r="A2726" s="19"/>
      <c r="D2726" s="19"/>
      <c r="E2726" s="25"/>
      <c r="F2726" s="25"/>
    </row>
    <row r="2727" spans="1:6" x14ac:dyDescent="0.3">
      <c r="A2727" s="14" t="s">
        <v>373</v>
      </c>
      <c r="B2727" s="15" t="s">
        <v>244</v>
      </c>
      <c r="C2727" s="16">
        <v>1</v>
      </c>
      <c r="D2727" s="16" t="s">
        <v>21</v>
      </c>
      <c r="E2727" s="17"/>
      <c r="F2727" s="18">
        <f>E2727*C2727</f>
        <v>0</v>
      </c>
    </row>
    <row r="2728" spans="1:6" x14ac:dyDescent="0.3">
      <c r="A2728" s="19"/>
      <c r="B2728" s="6" t="s">
        <v>245</v>
      </c>
      <c r="C2728" s="19"/>
      <c r="D2728" s="19"/>
      <c r="E2728" s="21"/>
      <c r="F2728" s="21"/>
    </row>
    <row r="2729" spans="1:6" x14ac:dyDescent="0.3">
      <c r="A2729" s="19"/>
      <c r="B2729" s="6" t="s">
        <v>679</v>
      </c>
      <c r="C2729" s="19"/>
      <c r="D2729" s="19"/>
      <c r="E2729" s="21"/>
      <c r="F2729" s="21"/>
    </row>
    <row r="2730" spans="1:6" x14ac:dyDescent="0.3">
      <c r="A2730" s="19"/>
      <c r="B2730" s="6" t="s">
        <v>680</v>
      </c>
      <c r="C2730" s="19"/>
      <c r="D2730" s="19"/>
      <c r="E2730" s="21"/>
      <c r="F2730" s="21"/>
    </row>
    <row r="2731" spans="1:6" x14ac:dyDescent="0.3">
      <c r="A2731" s="19"/>
      <c r="B2731" s="6" t="s">
        <v>681</v>
      </c>
      <c r="C2731" s="19"/>
      <c r="D2731" s="19"/>
      <c r="E2731" s="21"/>
      <c r="F2731" s="21"/>
    </row>
    <row r="2732" spans="1:6" x14ac:dyDescent="0.3">
      <c r="A2732" s="19"/>
      <c r="B2732" s="6" t="s">
        <v>683</v>
      </c>
      <c r="C2732" s="19"/>
      <c r="D2732" s="19"/>
      <c r="E2732" s="21"/>
      <c r="F2732" s="21"/>
    </row>
    <row r="2733" spans="1:6" x14ac:dyDescent="0.3">
      <c r="A2733" s="19"/>
      <c r="B2733" s="6" t="s">
        <v>684</v>
      </c>
      <c r="C2733" s="19"/>
      <c r="D2733" s="19"/>
      <c r="E2733" s="21"/>
      <c r="F2733" s="21"/>
    </row>
    <row r="2734" spans="1:6" x14ac:dyDescent="0.3">
      <c r="A2734" s="19"/>
      <c r="B2734" s="6" t="s">
        <v>685</v>
      </c>
      <c r="C2734" s="19"/>
      <c r="D2734" s="19"/>
      <c r="E2734" s="21"/>
      <c r="F2734" s="21"/>
    </row>
    <row r="2735" spans="1:6" x14ac:dyDescent="0.3">
      <c r="A2735" s="19"/>
      <c r="B2735" s="6" t="s">
        <v>682</v>
      </c>
      <c r="C2735" s="19"/>
      <c r="D2735" s="19"/>
      <c r="E2735" s="21"/>
      <c r="F2735" s="21"/>
    </row>
    <row r="2736" spans="1:6" x14ac:dyDescent="0.3">
      <c r="A2736" s="19"/>
      <c r="B2736" s="6" t="s">
        <v>14</v>
      </c>
      <c r="C2736" s="19"/>
      <c r="D2736" s="19"/>
      <c r="E2736" s="21"/>
      <c r="F2736" s="21"/>
    </row>
    <row r="2737" spans="1:10" x14ac:dyDescent="0.3">
      <c r="A2737" s="19"/>
      <c r="B2737" s="6" t="s">
        <v>414</v>
      </c>
      <c r="C2737" s="19"/>
      <c r="D2737" s="19"/>
      <c r="E2737" s="21"/>
      <c r="F2737" s="21"/>
    </row>
    <row r="2738" spans="1:10" x14ac:dyDescent="0.3">
      <c r="A2738" s="19"/>
      <c r="B2738" s="6" t="s">
        <v>689</v>
      </c>
      <c r="C2738" s="19"/>
      <c r="D2738" s="19"/>
      <c r="E2738" s="21"/>
      <c r="F2738" s="21"/>
      <c r="J2738" s="6"/>
    </row>
    <row r="2739" spans="1:10" x14ac:dyDescent="0.3">
      <c r="A2739" s="19"/>
      <c r="B2739" s="6" t="s">
        <v>686</v>
      </c>
      <c r="C2739" s="19"/>
      <c r="D2739" s="19"/>
      <c r="E2739" s="21"/>
      <c r="F2739" s="21"/>
      <c r="J2739" s="6"/>
    </row>
    <row r="2740" spans="1:10" x14ac:dyDescent="0.3">
      <c r="A2740" s="19"/>
      <c r="B2740" s="6" t="s">
        <v>687</v>
      </c>
      <c r="C2740" s="19"/>
      <c r="D2740" s="19"/>
      <c r="E2740" s="21"/>
      <c r="F2740" s="21"/>
    </row>
    <row r="2741" spans="1:10" x14ac:dyDescent="0.3">
      <c r="A2741" s="19"/>
      <c r="B2741" s="6" t="s">
        <v>688</v>
      </c>
      <c r="C2741" s="19"/>
      <c r="D2741" s="19"/>
      <c r="E2741" s="21"/>
      <c r="F2741" s="21"/>
    </row>
    <row r="2742" spans="1:10" x14ac:dyDescent="0.3">
      <c r="A2742" s="19"/>
      <c r="D2742" s="19"/>
      <c r="E2742" s="20"/>
      <c r="F2742" s="20"/>
    </row>
    <row r="2743" spans="1:10" x14ac:dyDescent="0.3">
      <c r="A2743" s="14" t="s">
        <v>380</v>
      </c>
      <c r="B2743" s="15" t="s">
        <v>276</v>
      </c>
      <c r="C2743" s="16">
        <v>1</v>
      </c>
      <c r="D2743" s="16" t="s">
        <v>21</v>
      </c>
      <c r="E2743" s="17"/>
      <c r="F2743" s="18">
        <f>E2743*C2743</f>
        <v>0</v>
      </c>
    </row>
    <row r="2744" spans="1:10" x14ac:dyDescent="0.3">
      <c r="A2744" s="19"/>
      <c r="B2744" s="6" t="s">
        <v>195</v>
      </c>
      <c r="C2744" s="19"/>
      <c r="D2744" s="19"/>
      <c r="E2744" s="21"/>
      <c r="F2744" s="21"/>
    </row>
    <row r="2745" spans="1:10" x14ac:dyDescent="0.3">
      <c r="A2745" s="19"/>
      <c r="B2745" s="6" t="s">
        <v>200</v>
      </c>
      <c r="C2745" s="19"/>
      <c r="D2745" s="19"/>
      <c r="E2745" s="21"/>
      <c r="F2745" s="21"/>
    </row>
    <row r="2746" spans="1:10" x14ac:dyDescent="0.3">
      <c r="A2746" s="19"/>
      <c r="B2746" s="6" t="s">
        <v>2476</v>
      </c>
      <c r="C2746" s="19"/>
      <c r="D2746" s="19"/>
      <c r="E2746" s="21"/>
      <c r="F2746" s="21"/>
    </row>
    <row r="2747" spans="1:10" x14ac:dyDescent="0.3">
      <c r="A2747" s="19"/>
      <c r="B2747" s="6" t="s">
        <v>2477</v>
      </c>
      <c r="C2747" s="19"/>
      <c r="D2747" s="19"/>
      <c r="E2747" s="21"/>
      <c r="F2747" s="21"/>
    </row>
    <row r="2748" spans="1:10" x14ac:dyDescent="0.3">
      <c r="A2748" s="19"/>
      <c r="B2748" s="6" t="s">
        <v>2484</v>
      </c>
      <c r="C2748" s="19"/>
      <c r="D2748" s="19"/>
      <c r="E2748" s="21"/>
      <c r="F2748" s="21"/>
    </row>
    <row r="2749" spans="1:10" x14ac:dyDescent="0.3">
      <c r="A2749" s="19"/>
      <c r="B2749" s="6" t="s">
        <v>196</v>
      </c>
      <c r="C2749" s="19"/>
      <c r="D2749" s="19"/>
      <c r="E2749" s="21"/>
      <c r="F2749" s="21"/>
    </row>
    <row r="2750" spans="1:10" x14ac:dyDescent="0.3">
      <c r="A2750" s="19"/>
      <c r="D2750" s="19"/>
      <c r="E2750" s="20"/>
      <c r="F2750" s="20"/>
    </row>
    <row r="2751" spans="1:10" x14ac:dyDescent="0.3">
      <c r="A2751" s="14" t="s">
        <v>385</v>
      </c>
      <c r="B2751" s="15" t="s">
        <v>256</v>
      </c>
      <c r="C2751" s="16">
        <v>1</v>
      </c>
      <c r="D2751" s="16" t="s">
        <v>21</v>
      </c>
      <c r="E2751" s="17"/>
      <c r="F2751" s="18">
        <f>E2751*C2751</f>
        <v>0</v>
      </c>
    </row>
    <row r="2752" spans="1:10" x14ac:dyDescent="0.3">
      <c r="A2752" s="19"/>
      <c r="B2752" s="6" t="s">
        <v>26</v>
      </c>
      <c r="C2752" s="19"/>
      <c r="D2752" s="19"/>
      <c r="E2752" s="21"/>
      <c r="F2752" s="25"/>
    </row>
    <row r="2753" spans="1:6" x14ac:dyDescent="0.3">
      <c r="A2753" s="19"/>
      <c r="B2753" s="6" t="s">
        <v>2484</v>
      </c>
      <c r="C2753" s="24"/>
      <c r="D2753" s="19"/>
      <c r="E2753" s="21"/>
      <c r="F2753" s="25"/>
    </row>
    <row r="2754" spans="1:6" x14ac:dyDescent="0.3">
      <c r="A2754" s="19"/>
      <c r="B2754" s="6" t="s">
        <v>257</v>
      </c>
      <c r="C2754" s="19"/>
      <c r="D2754" s="19"/>
      <c r="E2754" s="21"/>
      <c r="F2754" s="25"/>
    </row>
    <row r="2755" spans="1:6" x14ac:dyDescent="0.3">
      <c r="A2755" s="19"/>
      <c r="D2755" s="19"/>
      <c r="E2755" s="20"/>
      <c r="F2755" s="20"/>
    </row>
    <row r="2756" spans="1:6" x14ac:dyDescent="0.3">
      <c r="A2756" s="14" t="s">
        <v>391</v>
      </c>
      <c r="B2756" s="15" t="s">
        <v>254</v>
      </c>
      <c r="C2756" s="16">
        <v>1</v>
      </c>
      <c r="D2756" s="16" t="s">
        <v>21</v>
      </c>
      <c r="E2756" s="17"/>
      <c r="F2756" s="18">
        <f>E2756*C2756</f>
        <v>0</v>
      </c>
    </row>
    <row r="2757" spans="1:6" x14ac:dyDescent="0.3">
      <c r="A2757" s="19"/>
      <c r="B2757" s="6" t="s">
        <v>200</v>
      </c>
      <c r="C2757" s="19"/>
      <c r="D2757" s="19"/>
      <c r="E2757" s="21"/>
      <c r="F2757" s="21"/>
    </row>
    <row r="2758" spans="1:6" x14ac:dyDescent="0.3">
      <c r="A2758" s="19"/>
      <c r="B2758" s="6" t="s">
        <v>2484</v>
      </c>
      <c r="C2758" s="19"/>
      <c r="D2758" s="19"/>
      <c r="E2758" s="21"/>
    </row>
    <row r="2759" spans="1:6" x14ac:dyDescent="0.3">
      <c r="A2759" s="19"/>
      <c r="B2759" s="6" t="s">
        <v>211</v>
      </c>
      <c r="C2759" s="19"/>
      <c r="D2759" s="19"/>
      <c r="E2759" s="21"/>
    </row>
    <row r="2760" spans="1:6" x14ac:dyDescent="0.3">
      <c r="A2760" s="19"/>
      <c r="D2760" s="19"/>
      <c r="E2760" s="20"/>
    </row>
    <row r="2761" spans="1:6" x14ac:dyDescent="0.3">
      <c r="A2761" s="14" t="s">
        <v>394</v>
      </c>
      <c r="B2761" s="64" t="s">
        <v>691</v>
      </c>
      <c r="C2761" s="16">
        <v>1</v>
      </c>
      <c r="D2761" s="16" t="s">
        <v>21</v>
      </c>
      <c r="E2761" s="17"/>
      <c r="F2761" s="18">
        <f>E2761*C2761</f>
        <v>0</v>
      </c>
    </row>
    <row r="2762" spans="1:6" x14ac:dyDescent="0.3">
      <c r="A2762" s="19"/>
      <c r="B2762" s="6" t="s">
        <v>690</v>
      </c>
      <c r="D2762" s="19"/>
      <c r="E2762" s="20"/>
      <c r="F2762" s="63"/>
    </row>
    <row r="2763" spans="1:6" x14ac:dyDescent="0.3">
      <c r="A2763" s="19"/>
      <c r="B2763" s="6" t="s">
        <v>2484</v>
      </c>
      <c r="D2763" s="19"/>
      <c r="E2763" s="20"/>
      <c r="F2763" s="25"/>
    </row>
    <row r="2764" spans="1:6" x14ac:dyDescent="0.3">
      <c r="A2764" s="19"/>
      <c r="B2764" s="1" t="s">
        <v>692</v>
      </c>
      <c r="D2764" s="19"/>
      <c r="E2764" s="20"/>
      <c r="F2764" s="25"/>
    </row>
    <row r="2765" spans="1:6" x14ac:dyDescent="0.3">
      <c r="A2765" s="19"/>
      <c r="D2765" s="19"/>
      <c r="E2765" s="20"/>
      <c r="F2765" s="65"/>
    </row>
    <row r="2766" spans="1:6" x14ac:dyDescent="0.3">
      <c r="A2766" s="14" t="s">
        <v>396</v>
      </c>
      <c r="B2766" s="64" t="s">
        <v>700</v>
      </c>
      <c r="C2766" s="16">
        <v>1</v>
      </c>
      <c r="D2766" s="16" t="s">
        <v>21</v>
      </c>
      <c r="E2766" s="17"/>
      <c r="F2766" s="18">
        <f>E2766*C2766</f>
        <v>0</v>
      </c>
    </row>
    <row r="2767" spans="1:6" x14ac:dyDescent="0.3">
      <c r="A2767" s="19"/>
      <c r="B2767" s="1" t="s">
        <v>695</v>
      </c>
      <c r="D2767" s="19"/>
      <c r="E2767" s="20"/>
      <c r="F2767" s="20"/>
    </row>
    <row r="2768" spans="1:6" x14ac:dyDescent="0.3">
      <c r="A2768" s="19"/>
      <c r="B2768" s="1" t="s">
        <v>698</v>
      </c>
      <c r="D2768" s="19"/>
      <c r="E2768" s="20"/>
      <c r="F2768" s="20"/>
    </row>
    <row r="2769" spans="1:6" x14ac:dyDescent="0.3">
      <c r="A2769" s="19"/>
      <c r="B2769" s="1" t="s">
        <v>694</v>
      </c>
      <c r="D2769" s="19"/>
      <c r="E2769" s="20"/>
      <c r="F2769" s="20"/>
    </row>
    <row r="2770" spans="1:6" x14ac:dyDescent="0.3">
      <c r="A2770" s="19"/>
      <c r="B2770" s="1" t="s">
        <v>697</v>
      </c>
      <c r="D2770" s="19"/>
      <c r="E2770" s="20"/>
      <c r="F2770" s="20"/>
    </row>
    <row r="2771" spans="1:6" x14ac:dyDescent="0.3">
      <c r="A2771" s="19"/>
      <c r="B2771" s="1" t="s">
        <v>696</v>
      </c>
      <c r="D2771" s="19"/>
      <c r="E2771" s="20"/>
      <c r="F2771" s="20"/>
    </row>
    <row r="2772" spans="1:6" x14ac:dyDescent="0.3">
      <c r="A2772" s="19"/>
      <c r="B2772" s="1" t="s">
        <v>699</v>
      </c>
      <c r="D2772" s="19"/>
      <c r="E2772" s="20"/>
      <c r="F2772" s="20"/>
    </row>
    <row r="2773" spans="1:6" x14ac:dyDescent="0.3">
      <c r="A2773" s="19"/>
      <c r="B2773" s="6" t="s">
        <v>2484</v>
      </c>
      <c r="D2773" s="19"/>
      <c r="E2773" s="20"/>
      <c r="F2773" s="20"/>
    </row>
    <row r="2774" spans="1:6" x14ac:dyDescent="0.3">
      <c r="A2774" s="19"/>
      <c r="B2774" s="1" t="s">
        <v>693</v>
      </c>
      <c r="D2774" s="19"/>
      <c r="E2774" s="20"/>
      <c r="F2774" s="20"/>
    </row>
    <row r="2775" spans="1:6" x14ac:dyDescent="0.3">
      <c r="A2775" s="19"/>
      <c r="D2775" s="19"/>
      <c r="E2775" s="20"/>
      <c r="F2775" s="20"/>
    </row>
    <row r="2776" spans="1:6" x14ac:dyDescent="0.3">
      <c r="A2776" s="14" t="s">
        <v>400</v>
      </c>
      <c r="B2776" s="15" t="s">
        <v>260</v>
      </c>
      <c r="C2776" s="16">
        <v>4</v>
      </c>
      <c r="D2776" s="16" t="s">
        <v>21</v>
      </c>
      <c r="E2776" s="17"/>
      <c r="F2776" s="18">
        <f>E2776*C2776</f>
        <v>0</v>
      </c>
    </row>
    <row r="2777" spans="1:6" x14ac:dyDescent="0.3">
      <c r="A2777" s="19"/>
      <c r="B2777" s="6" t="s">
        <v>701</v>
      </c>
      <c r="C2777" s="19"/>
      <c r="D2777" s="19"/>
      <c r="E2777" s="21"/>
      <c r="F2777" s="25"/>
    </row>
    <row r="2778" spans="1:6" x14ac:dyDescent="0.3">
      <c r="A2778" s="19"/>
      <c r="B2778" s="6" t="s">
        <v>702</v>
      </c>
      <c r="C2778" s="19"/>
      <c r="D2778" s="19"/>
      <c r="E2778" s="21"/>
      <c r="F2778" s="25"/>
    </row>
    <row r="2779" spans="1:6" x14ac:dyDescent="0.3">
      <c r="A2779" s="19"/>
      <c r="B2779" s="6" t="s">
        <v>703</v>
      </c>
      <c r="C2779" s="19"/>
      <c r="D2779" s="19"/>
      <c r="E2779" s="21"/>
      <c r="F2779" s="25"/>
    </row>
    <row r="2780" spans="1:6" x14ac:dyDescent="0.3">
      <c r="A2780" s="19"/>
      <c r="B2780" s="1" t="s">
        <v>694</v>
      </c>
      <c r="C2780" s="19"/>
      <c r="D2780" s="19"/>
      <c r="E2780" s="21"/>
      <c r="F2780" s="25"/>
    </row>
    <row r="2781" spans="1:6" x14ac:dyDescent="0.3">
      <c r="A2781" s="19"/>
      <c r="B2781" s="6" t="s">
        <v>2476</v>
      </c>
      <c r="C2781" s="19"/>
      <c r="D2781" s="19"/>
      <c r="E2781" s="21"/>
      <c r="F2781" s="25"/>
    </row>
    <row r="2782" spans="1:6" x14ac:dyDescent="0.3">
      <c r="A2782" s="19"/>
      <c r="B2782" s="6" t="s">
        <v>2477</v>
      </c>
      <c r="C2782" s="19"/>
      <c r="D2782" s="19"/>
      <c r="E2782" s="21"/>
      <c r="F2782" s="25"/>
    </row>
    <row r="2783" spans="1:6" x14ac:dyDescent="0.3">
      <c r="A2783" s="19"/>
      <c r="B2783" s="6" t="s">
        <v>2484</v>
      </c>
      <c r="C2783" s="19"/>
      <c r="D2783" s="19"/>
      <c r="E2783" s="21"/>
      <c r="F2783" s="25"/>
    </row>
    <row r="2784" spans="1:6" x14ac:dyDescent="0.3">
      <c r="A2784" s="19"/>
      <c r="B2784" s="6" t="s">
        <v>704</v>
      </c>
      <c r="C2784" s="19"/>
      <c r="D2784" s="19"/>
      <c r="E2784" s="21"/>
      <c r="F2784" s="25"/>
    </row>
    <row r="2785" spans="1:6" x14ac:dyDescent="0.3">
      <c r="A2785" s="19"/>
      <c r="D2785" s="19"/>
      <c r="E2785" s="20"/>
      <c r="F2785" s="20"/>
    </row>
    <row r="2786" spans="1:6" x14ac:dyDescent="0.3">
      <c r="A2786" s="14" t="s">
        <v>402</v>
      </c>
      <c r="B2786" s="15" t="s">
        <v>322</v>
      </c>
      <c r="C2786" s="16">
        <v>4</v>
      </c>
      <c r="D2786" s="16" t="s">
        <v>21</v>
      </c>
      <c r="E2786" s="17"/>
      <c r="F2786" s="18">
        <f>E2786*C2786</f>
        <v>0</v>
      </c>
    </row>
    <row r="2787" spans="1:6" x14ac:dyDescent="0.3">
      <c r="A2787" s="19"/>
      <c r="B2787" s="6" t="s">
        <v>328</v>
      </c>
      <c r="C2787" s="19"/>
      <c r="D2787" s="19"/>
      <c r="E2787" s="21"/>
      <c r="F2787" s="21"/>
    </row>
    <row r="2788" spans="1:6" x14ac:dyDescent="0.3">
      <c r="A2788" s="19"/>
      <c r="B2788" s="6" t="s">
        <v>705</v>
      </c>
      <c r="C2788" s="19"/>
      <c r="D2788" s="19"/>
      <c r="E2788" s="21"/>
      <c r="F2788" s="21"/>
    </row>
    <row r="2789" spans="1:6" x14ac:dyDescent="0.3">
      <c r="A2789" s="19"/>
      <c r="B2789" s="6" t="s">
        <v>706</v>
      </c>
      <c r="C2789" s="19"/>
      <c r="D2789" s="19"/>
      <c r="E2789" s="21"/>
      <c r="F2789" s="21"/>
    </row>
    <row r="2790" spans="1:6" x14ac:dyDescent="0.3">
      <c r="A2790" s="19"/>
      <c r="B2790" s="6" t="s">
        <v>329</v>
      </c>
      <c r="C2790" s="19"/>
      <c r="D2790" s="19"/>
      <c r="E2790" s="21"/>
      <c r="F2790" s="21"/>
    </row>
    <row r="2791" spans="1:6" x14ac:dyDescent="0.3">
      <c r="A2791" s="19"/>
      <c r="B2791" s="6" t="s">
        <v>330</v>
      </c>
      <c r="C2791" s="19"/>
      <c r="D2791" s="19"/>
      <c r="E2791" s="21"/>
      <c r="F2791" s="21"/>
    </row>
    <row r="2792" spans="1:6" x14ac:dyDescent="0.3">
      <c r="A2792" s="19"/>
      <c r="B2792" s="6"/>
      <c r="C2792" s="19"/>
      <c r="D2792" s="19"/>
      <c r="E2792" s="21"/>
      <c r="F2792" s="21"/>
    </row>
    <row r="2793" spans="1:6" x14ac:dyDescent="0.3">
      <c r="A2793" s="14" t="s">
        <v>403</v>
      </c>
      <c r="B2793" s="15" t="s">
        <v>353</v>
      </c>
      <c r="C2793" s="16">
        <v>2</v>
      </c>
      <c r="D2793" s="16" t="s">
        <v>21</v>
      </c>
      <c r="E2793" s="17"/>
      <c r="F2793" s="18">
        <f>E2793*C2793</f>
        <v>0</v>
      </c>
    </row>
    <row r="2794" spans="1:6" x14ac:dyDescent="0.3">
      <c r="A2794" s="19"/>
      <c r="B2794" s="6" t="s">
        <v>356</v>
      </c>
      <c r="C2794" s="19"/>
      <c r="D2794" s="19"/>
      <c r="E2794" s="21"/>
      <c r="F2794" s="21"/>
    </row>
    <row r="2795" spans="1:6" x14ac:dyDescent="0.3">
      <c r="A2795" s="19"/>
      <c r="B2795" s="6" t="s">
        <v>354</v>
      </c>
      <c r="C2795" s="19"/>
      <c r="D2795" s="19"/>
      <c r="E2795" s="21"/>
      <c r="F2795" s="21"/>
    </row>
    <row r="2796" spans="1:6" x14ac:dyDescent="0.3">
      <c r="A2796" s="19"/>
      <c r="B2796" s="6" t="s">
        <v>355</v>
      </c>
      <c r="C2796" s="19"/>
      <c r="D2796" s="19"/>
      <c r="E2796" s="21"/>
      <c r="F2796" s="21"/>
    </row>
    <row r="2797" spans="1:6" x14ac:dyDescent="0.3">
      <c r="A2797" s="19"/>
      <c r="D2797" s="19"/>
      <c r="E2797" s="20"/>
      <c r="F2797" s="20"/>
    </row>
    <row r="2798" spans="1:6" x14ac:dyDescent="0.3">
      <c r="A2798" s="14" t="s">
        <v>408</v>
      </c>
      <c r="B2798" s="15" t="s">
        <v>364</v>
      </c>
      <c r="C2798" s="16">
        <v>1</v>
      </c>
      <c r="D2798" s="16" t="s">
        <v>21</v>
      </c>
      <c r="E2798" s="17"/>
      <c r="F2798" s="18">
        <f>E2798*C2798</f>
        <v>0</v>
      </c>
    </row>
    <row r="2799" spans="1:6" x14ac:dyDescent="0.3">
      <c r="A2799" s="19"/>
      <c r="B2799" s="6" t="s">
        <v>597</v>
      </c>
      <c r="C2799" s="19"/>
      <c r="D2799" s="19"/>
      <c r="E2799" s="21"/>
      <c r="F2799" s="25"/>
    </row>
    <row r="2800" spans="1:6" x14ac:dyDescent="0.3">
      <c r="A2800" s="19"/>
      <c r="B2800" s="6" t="s">
        <v>598</v>
      </c>
      <c r="C2800" s="19"/>
      <c r="D2800" s="19"/>
      <c r="E2800" s="21"/>
      <c r="F2800" s="25"/>
    </row>
    <row r="2801" spans="1:6" x14ac:dyDescent="0.3">
      <c r="A2801" s="19"/>
      <c r="B2801" s="6" t="s">
        <v>368</v>
      </c>
      <c r="C2801" s="19"/>
      <c r="D2801" s="19"/>
      <c r="E2801" s="21"/>
      <c r="F2801" s="25"/>
    </row>
    <row r="2802" spans="1:6" x14ac:dyDescent="0.3">
      <c r="A2802" s="19"/>
      <c r="B2802" s="6" t="s">
        <v>375</v>
      </c>
      <c r="C2802" s="19"/>
      <c r="D2802" s="19"/>
      <c r="E2802" s="21"/>
      <c r="F2802" s="25"/>
    </row>
    <row r="2803" spans="1:6" x14ac:dyDescent="0.3">
      <c r="A2803" s="19"/>
      <c r="B2803" s="6" t="s">
        <v>599</v>
      </c>
      <c r="C2803" s="19"/>
      <c r="D2803" s="19"/>
      <c r="E2803" s="21"/>
      <c r="F2803" s="25"/>
    </row>
    <row r="2804" spans="1:6" x14ac:dyDescent="0.3">
      <c r="A2804" s="19"/>
      <c r="B2804" s="6" t="s">
        <v>600</v>
      </c>
      <c r="C2804" s="19"/>
      <c r="D2804" s="19"/>
      <c r="E2804" s="21"/>
      <c r="F2804" s="25"/>
    </row>
    <row r="2805" spans="1:6" x14ac:dyDescent="0.3">
      <c r="A2805" s="19"/>
      <c r="B2805" s="6" t="s">
        <v>601</v>
      </c>
      <c r="C2805" s="19"/>
      <c r="D2805" s="19"/>
      <c r="E2805" s="21"/>
      <c r="F2805" s="25"/>
    </row>
    <row r="2806" spans="1:6" x14ac:dyDescent="0.3">
      <c r="A2806" s="19"/>
      <c r="B2806" s="6" t="s">
        <v>602</v>
      </c>
      <c r="C2806" s="19"/>
      <c r="D2806" s="19"/>
      <c r="E2806" s="21"/>
      <c r="F2806" s="25"/>
    </row>
    <row r="2807" spans="1:6" x14ac:dyDescent="0.3">
      <c r="A2807" s="19"/>
      <c r="D2807" s="19"/>
      <c r="E2807" s="20"/>
      <c r="F2807" s="20"/>
    </row>
    <row r="2808" spans="1:6" x14ac:dyDescent="0.3">
      <c r="A2808" s="14" t="s">
        <v>411</v>
      </c>
      <c r="B2808" s="15" t="s">
        <v>346</v>
      </c>
      <c r="C2808" s="16">
        <v>1</v>
      </c>
      <c r="D2808" s="16" t="s">
        <v>21</v>
      </c>
      <c r="E2808" s="17"/>
      <c r="F2808" s="18">
        <f>E2808*C2808</f>
        <v>0</v>
      </c>
    </row>
    <row r="2809" spans="1:6" x14ac:dyDescent="0.3">
      <c r="A2809" s="19"/>
      <c r="B2809" s="6" t="s">
        <v>436</v>
      </c>
      <c r="C2809" s="19"/>
      <c r="D2809" s="19"/>
      <c r="E2809" s="21"/>
      <c r="F2809" s="21"/>
    </row>
    <row r="2810" spans="1:6" x14ac:dyDescent="0.3">
      <c r="A2810" s="19"/>
      <c r="B2810" s="6" t="s">
        <v>347</v>
      </c>
      <c r="C2810" s="19"/>
      <c r="D2810" s="19"/>
      <c r="E2810" s="21"/>
      <c r="F2810" s="21"/>
    </row>
    <row r="2811" spans="1:6" x14ac:dyDescent="0.3">
      <c r="A2811" s="19"/>
      <c r="B2811" s="6" t="s">
        <v>348</v>
      </c>
      <c r="C2811" s="19"/>
      <c r="D2811" s="19"/>
      <c r="E2811" s="21"/>
      <c r="F2811" s="21"/>
    </row>
    <row r="2812" spans="1:6" x14ac:dyDescent="0.3">
      <c r="A2812" s="19"/>
      <c r="B2812" s="6" t="s">
        <v>351</v>
      </c>
      <c r="C2812" s="19"/>
      <c r="D2812" s="19"/>
      <c r="E2812" s="21"/>
      <c r="F2812" s="21"/>
    </row>
    <row r="2813" spans="1:6" x14ac:dyDescent="0.3">
      <c r="A2813" s="19"/>
      <c r="B2813" s="6" t="s">
        <v>349</v>
      </c>
      <c r="C2813" s="19"/>
      <c r="D2813" s="19"/>
      <c r="E2813" s="21"/>
      <c r="F2813" s="21"/>
    </row>
    <row r="2814" spans="1:6" x14ac:dyDescent="0.3">
      <c r="A2814" s="19"/>
      <c r="B2814" s="6" t="s">
        <v>435</v>
      </c>
      <c r="C2814" s="19"/>
      <c r="D2814" s="19"/>
      <c r="E2814" s="21"/>
      <c r="F2814" s="21"/>
    </row>
    <row r="2815" spans="1:6" x14ac:dyDescent="0.3">
      <c r="A2815" s="19"/>
      <c r="B2815" s="6" t="s">
        <v>350</v>
      </c>
      <c r="C2815" s="19"/>
      <c r="D2815" s="19"/>
      <c r="E2815" s="21"/>
      <c r="F2815" s="21"/>
    </row>
    <row r="2816" spans="1:6" x14ac:dyDescent="0.3">
      <c r="A2816" s="19"/>
      <c r="B2816" s="6"/>
      <c r="C2816" s="19"/>
      <c r="D2816" s="19"/>
      <c r="E2816" s="21"/>
      <c r="F2816" s="21"/>
    </row>
    <row r="2817" spans="1:6" x14ac:dyDescent="0.3">
      <c r="A2817" s="14" t="s">
        <v>420</v>
      </c>
      <c r="B2817" s="15" t="s">
        <v>276</v>
      </c>
      <c r="C2817" s="16">
        <v>1</v>
      </c>
      <c r="D2817" s="16" t="s">
        <v>21</v>
      </c>
      <c r="E2817" s="17"/>
      <c r="F2817" s="18">
        <f>E2817*C2817</f>
        <v>0</v>
      </c>
    </row>
    <row r="2818" spans="1:6" x14ac:dyDescent="0.3">
      <c r="A2818" s="19"/>
      <c r="B2818" s="6" t="s">
        <v>277</v>
      </c>
      <c r="C2818" s="19"/>
      <c r="D2818" s="19"/>
      <c r="E2818" s="21"/>
      <c r="F2818" s="21"/>
    </row>
    <row r="2819" spans="1:6" x14ac:dyDescent="0.3">
      <c r="A2819" s="19"/>
      <c r="B2819" s="6" t="s">
        <v>200</v>
      </c>
      <c r="C2819" s="19"/>
      <c r="D2819" s="19"/>
      <c r="E2819" s="21"/>
      <c r="F2819" s="25"/>
    </row>
    <row r="2820" spans="1:6" x14ac:dyDescent="0.3">
      <c r="A2820" s="19"/>
      <c r="B2820" s="6" t="s">
        <v>2476</v>
      </c>
      <c r="C2820" s="19"/>
      <c r="D2820" s="19"/>
      <c r="E2820" s="21"/>
      <c r="F2820" s="25"/>
    </row>
    <row r="2821" spans="1:6" x14ac:dyDescent="0.3">
      <c r="A2821" s="19"/>
      <c r="B2821" s="6" t="s">
        <v>2477</v>
      </c>
      <c r="C2821" s="19"/>
      <c r="D2821" s="19"/>
      <c r="E2821" s="21"/>
      <c r="F2821" s="25"/>
    </row>
    <row r="2822" spans="1:6" x14ac:dyDescent="0.3">
      <c r="A2822" s="19"/>
      <c r="B2822" s="6" t="s">
        <v>2484</v>
      </c>
      <c r="C2822" s="19"/>
      <c r="D2822" s="19"/>
      <c r="E2822" s="21"/>
      <c r="F2822" s="25"/>
    </row>
    <row r="2823" spans="1:6" x14ac:dyDescent="0.3">
      <c r="A2823" s="19"/>
      <c r="B2823" s="6" t="s">
        <v>211</v>
      </c>
      <c r="C2823" s="19"/>
      <c r="D2823" s="19"/>
      <c r="E2823" s="21"/>
      <c r="F2823" s="25"/>
    </row>
    <row r="2824" spans="1:6" x14ac:dyDescent="0.3">
      <c r="A2824" s="19"/>
      <c r="D2824" s="19"/>
      <c r="E2824" s="21"/>
      <c r="F2824" s="25"/>
    </row>
    <row r="2825" spans="1:6" x14ac:dyDescent="0.3">
      <c r="A2825" s="14" t="s">
        <v>427</v>
      </c>
      <c r="B2825" s="15" t="s">
        <v>708</v>
      </c>
      <c r="C2825" s="16">
        <v>1</v>
      </c>
      <c r="D2825" s="16" t="s">
        <v>21</v>
      </c>
      <c r="E2825" s="17"/>
      <c r="F2825" s="18">
        <f>E2825*C2825</f>
        <v>0</v>
      </c>
    </row>
    <row r="2826" spans="1:6" x14ac:dyDescent="0.3">
      <c r="A2826" s="19"/>
      <c r="B2826" s="6" t="s">
        <v>709</v>
      </c>
      <c r="C2826" s="19"/>
      <c r="D2826" s="19"/>
      <c r="E2826" s="21"/>
      <c r="F2826" s="25"/>
    </row>
    <row r="2827" spans="1:6" x14ac:dyDescent="0.3">
      <c r="A2827" s="19"/>
      <c r="B2827" s="6" t="s">
        <v>716</v>
      </c>
      <c r="C2827" s="19"/>
      <c r="D2827" s="19"/>
      <c r="E2827" s="21"/>
      <c r="F2827" s="25"/>
    </row>
    <row r="2828" spans="1:6" x14ac:dyDescent="0.3">
      <c r="A2828" s="19"/>
      <c r="B2828" s="6" t="s">
        <v>710</v>
      </c>
      <c r="C2828" s="19"/>
      <c r="D2828" s="19"/>
      <c r="E2828" s="21"/>
      <c r="F2828" s="25"/>
    </row>
    <row r="2829" spans="1:6" x14ac:dyDescent="0.3">
      <c r="A2829" s="19"/>
      <c r="B2829" s="6" t="s">
        <v>711</v>
      </c>
      <c r="C2829" s="19"/>
      <c r="D2829" s="19"/>
      <c r="E2829" s="21"/>
      <c r="F2829" s="25"/>
    </row>
    <row r="2830" spans="1:6" x14ac:dyDescent="0.3">
      <c r="A2830" s="19"/>
      <c r="B2830" s="6" t="s">
        <v>712</v>
      </c>
      <c r="C2830" s="19"/>
      <c r="D2830" s="19"/>
      <c r="E2830" s="21"/>
      <c r="F2830" s="25"/>
    </row>
    <row r="2831" spans="1:6" x14ac:dyDescent="0.3">
      <c r="A2831" s="19"/>
      <c r="B2831" s="6" t="s">
        <v>715</v>
      </c>
      <c r="C2831" s="19"/>
      <c r="D2831" s="19"/>
      <c r="E2831" s="21"/>
      <c r="F2831" s="25"/>
    </row>
    <row r="2832" spans="1:6" x14ac:dyDescent="0.3">
      <c r="A2832" s="19"/>
      <c r="B2832" s="6" t="s">
        <v>725</v>
      </c>
      <c r="C2832" s="19"/>
      <c r="D2832" s="19"/>
      <c r="E2832" s="21"/>
      <c r="F2832" s="25"/>
    </row>
    <row r="2833" spans="1:6" x14ac:dyDescent="0.3">
      <c r="A2833" s="19"/>
      <c r="B2833" s="6" t="s">
        <v>714</v>
      </c>
      <c r="C2833" s="19"/>
      <c r="D2833" s="19"/>
      <c r="E2833" s="21"/>
      <c r="F2833" s="25"/>
    </row>
    <row r="2834" spans="1:6" x14ac:dyDescent="0.3">
      <c r="A2834" s="19"/>
      <c r="B2834" s="6" t="s">
        <v>713</v>
      </c>
      <c r="C2834" s="19"/>
      <c r="D2834" s="19"/>
      <c r="E2834" s="21"/>
      <c r="F2834" s="25"/>
    </row>
    <row r="2835" spans="1:6" x14ac:dyDescent="0.3">
      <c r="A2835" s="19"/>
      <c r="B2835" s="6" t="s">
        <v>707</v>
      </c>
      <c r="C2835" s="19"/>
      <c r="D2835" s="19"/>
      <c r="E2835" s="21"/>
      <c r="F2835" s="25"/>
    </row>
    <row r="2836" spans="1:6" x14ac:dyDescent="0.3">
      <c r="A2836" s="19"/>
      <c r="C2836" s="19"/>
      <c r="D2836" s="19"/>
      <c r="E2836" s="21"/>
      <c r="F2836" s="25"/>
    </row>
    <row r="2837" spans="1:6" x14ac:dyDescent="0.3">
      <c r="A2837" s="14" t="s">
        <v>429</v>
      </c>
      <c r="B2837" s="15" t="s">
        <v>717</v>
      </c>
      <c r="C2837" s="16">
        <v>1</v>
      </c>
      <c r="D2837" s="16" t="s">
        <v>21</v>
      </c>
      <c r="E2837" s="17"/>
      <c r="F2837" s="18">
        <f>E2837*C2837</f>
        <v>0</v>
      </c>
    </row>
    <row r="2838" spans="1:6" x14ac:dyDescent="0.3">
      <c r="A2838" s="19"/>
      <c r="B2838" s="6" t="s">
        <v>719</v>
      </c>
      <c r="C2838" s="19"/>
      <c r="D2838" s="19"/>
      <c r="E2838" s="21"/>
      <c r="F2838" s="25"/>
    </row>
    <row r="2839" spans="1:6" x14ac:dyDescent="0.3">
      <c r="A2839" s="19"/>
      <c r="B2839" s="6" t="s">
        <v>718</v>
      </c>
      <c r="C2839" s="19"/>
      <c r="D2839" s="19"/>
      <c r="E2839" s="21"/>
      <c r="F2839" s="25"/>
    </row>
    <row r="2840" spans="1:6" x14ac:dyDescent="0.3">
      <c r="A2840" s="19"/>
      <c r="B2840" s="6"/>
      <c r="C2840" s="19"/>
      <c r="D2840" s="19"/>
      <c r="E2840" s="21"/>
      <c r="F2840" s="25"/>
    </row>
    <row r="2841" spans="1:6" x14ac:dyDescent="0.3">
      <c r="A2841" s="14" t="s">
        <v>432</v>
      </c>
      <c r="B2841" s="15" t="s">
        <v>720</v>
      </c>
      <c r="C2841" s="16">
        <v>1</v>
      </c>
      <c r="D2841" s="16" t="s">
        <v>21</v>
      </c>
      <c r="E2841" s="17"/>
      <c r="F2841" s="18">
        <f>E2841*C2841</f>
        <v>0</v>
      </c>
    </row>
    <row r="2842" spans="1:6" x14ac:dyDescent="0.3">
      <c r="A2842" s="19"/>
      <c r="B2842" s="6" t="s">
        <v>722</v>
      </c>
      <c r="C2842" s="19"/>
      <c r="D2842" s="19"/>
      <c r="E2842" s="21"/>
      <c r="F2842" s="25"/>
    </row>
    <row r="2843" spans="1:6" x14ac:dyDescent="0.3">
      <c r="A2843" s="19"/>
      <c r="B2843" s="6" t="s">
        <v>57</v>
      </c>
      <c r="C2843" s="19"/>
      <c r="D2843" s="19"/>
      <c r="E2843" s="21"/>
      <c r="F2843" s="25"/>
    </row>
    <row r="2844" spans="1:6" x14ac:dyDescent="0.3">
      <c r="A2844" s="19"/>
      <c r="B2844" s="6" t="s">
        <v>725</v>
      </c>
      <c r="C2844" s="19"/>
      <c r="D2844" s="19"/>
      <c r="E2844" s="21"/>
      <c r="F2844" s="25"/>
    </row>
    <row r="2845" spans="1:6" x14ac:dyDescent="0.3">
      <c r="A2845" s="19"/>
      <c r="B2845" s="6" t="s">
        <v>723</v>
      </c>
      <c r="C2845" s="19"/>
      <c r="D2845" s="19"/>
      <c r="E2845" s="21"/>
      <c r="F2845" s="25"/>
    </row>
    <row r="2846" spans="1:6" x14ac:dyDescent="0.3">
      <c r="A2846" s="19"/>
      <c r="B2846" s="6" t="s">
        <v>713</v>
      </c>
      <c r="C2846" s="19"/>
      <c r="D2846" s="19"/>
      <c r="E2846" s="21"/>
      <c r="F2846" s="25"/>
    </row>
    <row r="2847" spans="1:6" x14ac:dyDescent="0.3">
      <c r="A2847" s="19"/>
      <c r="B2847" s="6" t="s">
        <v>721</v>
      </c>
      <c r="C2847" s="19"/>
      <c r="D2847" s="19"/>
      <c r="E2847" s="21"/>
      <c r="F2847" s="25"/>
    </row>
    <row r="2848" spans="1:6" x14ac:dyDescent="0.3">
      <c r="A2848" s="19"/>
      <c r="B2848" s="6"/>
      <c r="C2848" s="19"/>
      <c r="D2848" s="19"/>
      <c r="E2848" s="21"/>
      <c r="F2848" s="25"/>
    </row>
    <row r="2849" spans="1:6" x14ac:dyDescent="0.3">
      <c r="A2849" s="14" t="s">
        <v>433</v>
      </c>
      <c r="B2849" s="15" t="s">
        <v>717</v>
      </c>
      <c r="C2849" s="16">
        <v>1</v>
      </c>
      <c r="D2849" s="16" t="s">
        <v>21</v>
      </c>
      <c r="E2849" s="17"/>
      <c r="F2849" s="18">
        <f>E2849*C2849</f>
        <v>0</v>
      </c>
    </row>
    <row r="2850" spans="1:6" x14ac:dyDescent="0.3">
      <c r="A2850" s="19"/>
      <c r="B2850" s="6" t="s">
        <v>734</v>
      </c>
      <c r="C2850" s="19"/>
      <c r="D2850" s="19"/>
      <c r="E2850" s="21"/>
      <c r="F2850" s="25"/>
    </row>
    <row r="2851" spans="1:6" x14ac:dyDescent="0.3">
      <c r="A2851" s="19"/>
      <c r="B2851" s="6" t="s">
        <v>735</v>
      </c>
      <c r="C2851" s="19"/>
      <c r="D2851" s="19"/>
      <c r="E2851" s="21"/>
      <c r="F2851" s="25"/>
    </row>
    <row r="2852" spans="1:6" x14ac:dyDescent="0.3">
      <c r="A2852" s="19"/>
      <c r="B2852" s="6"/>
      <c r="C2852" s="19"/>
      <c r="D2852" s="19"/>
      <c r="E2852" s="21"/>
      <c r="F2852" s="25"/>
    </row>
    <row r="2853" spans="1:6" x14ac:dyDescent="0.3">
      <c r="A2853" s="14" t="s">
        <v>438</v>
      </c>
      <c r="B2853" s="15" t="s">
        <v>727</v>
      </c>
      <c r="C2853" s="16">
        <v>1</v>
      </c>
      <c r="D2853" s="16" t="s">
        <v>21</v>
      </c>
      <c r="E2853" s="17"/>
      <c r="F2853" s="18">
        <f>E2853*C2853</f>
        <v>0</v>
      </c>
    </row>
    <row r="2854" spans="1:6" x14ac:dyDescent="0.3">
      <c r="A2854" s="19"/>
      <c r="B2854" s="6" t="s">
        <v>728</v>
      </c>
      <c r="C2854" s="19"/>
      <c r="D2854" s="19"/>
      <c r="E2854" s="21"/>
      <c r="F2854" s="25"/>
    </row>
    <row r="2855" spans="1:6" x14ac:dyDescent="0.3">
      <c r="A2855" s="19"/>
      <c r="B2855" s="6" t="s">
        <v>729</v>
      </c>
      <c r="C2855" s="19"/>
      <c r="D2855" s="19"/>
      <c r="E2855" s="21"/>
      <c r="F2855" s="25"/>
    </row>
    <row r="2856" spans="1:6" x14ac:dyDescent="0.3">
      <c r="A2856" s="19"/>
      <c r="B2856" s="6" t="s">
        <v>730</v>
      </c>
      <c r="C2856" s="19"/>
      <c r="D2856" s="19"/>
      <c r="E2856" s="21"/>
      <c r="F2856" s="25"/>
    </row>
    <row r="2857" spans="1:6" x14ac:dyDescent="0.3">
      <c r="A2857" s="19"/>
      <c r="B2857" s="6" t="s">
        <v>724</v>
      </c>
      <c r="C2857" s="19"/>
      <c r="D2857" s="19"/>
      <c r="E2857" s="21"/>
      <c r="F2857" s="25"/>
    </row>
    <row r="2858" spans="1:6" x14ac:dyDescent="0.3">
      <c r="A2858" s="19"/>
      <c r="B2858" s="6" t="s">
        <v>726</v>
      </c>
      <c r="C2858" s="19"/>
      <c r="D2858" s="19"/>
      <c r="E2858" s="21"/>
      <c r="F2858" s="25"/>
    </row>
    <row r="2859" spans="1:6" x14ac:dyDescent="0.3">
      <c r="A2859" s="19"/>
      <c r="B2859" s="6" t="s">
        <v>731</v>
      </c>
      <c r="C2859" s="19"/>
      <c r="D2859" s="19"/>
      <c r="E2859" s="21"/>
      <c r="F2859" s="25"/>
    </row>
    <row r="2860" spans="1:6" x14ac:dyDescent="0.3">
      <c r="A2860" s="19"/>
      <c r="B2860" s="6" t="s">
        <v>14</v>
      </c>
      <c r="C2860" s="19"/>
      <c r="D2860" s="19"/>
      <c r="E2860" s="21"/>
      <c r="F2860" s="25"/>
    </row>
    <row r="2861" spans="1:6" x14ac:dyDescent="0.3">
      <c r="A2861" s="19"/>
      <c r="B2861" s="6" t="s">
        <v>732</v>
      </c>
      <c r="C2861" s="19"/>
      <c r="D2861" s="19"/>
      <c r="E2861" s="21"/>
      <c r="F2861" s="25"/>
    </row>
    <row r="2862" spans="1:6" x14ac:dyDescent="0.3">
      <c r="A2862" s="19"/>
      <c r="B2862" s="6" t="s">
        <v>414</v>
      </c>
      <c r="C2862" s="19"/>
      <c r="D2862" s="19"/>
      <c r="E2862" s="21"/>
      <c r="F2862" s="25"/>
    </row>
    <row r="2863" spans="1:6" x14ac:dyDescent="0.3">
      <c r="A2863" s="19"/>
      <c r="B2863" s="6" t="s">
        <v>733</v>
      </c>
      <c r="C2863" s="19"/>
      <c r="D2863" s="19"/>
      <c r="E2863" s="21"/>
      <c r="F2863" s="25"/>
    </row>
    <row r="2864" spans="1:6" x14ac:dyDescent="0.3">
      <c r="A2864" s="19"/>
      <c r="B2864" s="6" t="s">
        <v>53</v>
      </c>
      <c r="C2864" s="19"/>
      <c r="D2864" s="19"/>
      <c r="E2864" s="21"/>
      <c r="F2864" s="25"/>
    </row>
    <row r="2865" spans="1:6" x14ac:dyDescent="0.3">
      <c r="A2865" s="19"/>
      <c r="B2865" s="6" t="s">
        <v>736</v>
      </c>
      <c r="C2865" s="19"/>
      <c r="D2865" s="19"/>
      <c r="E2865" s="21"/>
      <c r="F2865" s="25"/>
    </row>
    <row r="2866" spans="1:6" x14ac:dyDescent="0.3">
      <c r="A2866" s="19"/>
      <c r="B2866" s="6"/>
      <c r="C2866" s="19"/>
      <c r="D2866" s="19"/>
      <c r="E2866" s="21"/>
      <c r="F2866" s="25"/>
    </row>
    <row r="2867" spans="1:6" x14ac:dyDescent="0.3">
      <c r="A2867" s="14" t="s">
        <v>437</v>
      </c>
      <c r="B2867" s="64" t="s">
        <v>642</v>
      </c>
      <c r="C2867" s="16">
        <v>2</v>
      </c>
      <c r="D2867" s="16" t="s">
        <v>21</v>
      </c>
      <c r="E2867" s="17"/>
      <c r="F2867" s="18">
        <f>E2867*C2867</f>
        <v>0</v>
      </c>
    </row>
    <row r="2868" spans="1:6" x14ac:dyDescent="0.3">
      <c r="A2868" s="19"/>
      <c r="B2868" s="1" t="s">
        <v>649</v>
      </c>
      <c r="D2868" s="19"/>
      <c r="E2868" s="25"/>
      <c r="F2868" s="25"/>
    </row>
    <row r="2869" spans="1:6" x14ac:dyDescent="0.3">
      <c r="A2869" s="19"/>
      <c r="B2869" s="1" t="s">
        <v>648</v>
      </c>
      <c r="D2869" s="19"/>
      <c r="E2869" s="25"/>
      <c r="F2869" s="25"/>
    </row>
    <row r="2870" spans="1:6" x14ac:dyDescent="0.3">
      <c r="A2870" s="19"/>
      <c r="B2870" s="1" t="s">
        <v>645</v>
      </c>
      <c r="D2870" s="19"/>
      <c r="E2870" s="25"/>
      <c r="F2870" s="25"/>
    </row>
    <row r="2871" spans="1:6" x14ac:dyDescent="0.3">
      <c r="A2871" s="19"/>
      <c r="B2871" s="1" t="s">
        <v>644</v>
      </c>
      <c r="D2871" s="19"/>
      <c r="E2871" s="25"/>
      <c r="F2871" s="25"/>
    </row>
    <row r="2872" spans="1:6" x14ac:dyDescent="0.3">
      <c r="A2872" s="19"/>
      <c r="B2872" s="1" t="s">
        <v>643</v>
      </c>
      <c r="D2872" s="19"/>
      <c r="E2872" s="25"/>
      <c r="F2872" s="25"/>
    </row>
    <row r="2873" spans="1:6" x14ac:dyDescent="0.3">
      <c r="A2873" s="19"/>
      <c r="B2873" s="1" t="s">
        <v>646</v>
      </c>
      <c r="D2873" s="19"/>
      <c r="E2873" s="25"/>
      <c r="F2873" s="25"/>
    </row>
    <row r="2874" spans="1:6" x14ac:dyDescent="0.3">
      <c r="A2874" s="19"/>
      <c r="B2874" s="1" t="s">
        <v>647</v>
      </c>
      <c r="D2874" s="19"/>
      <c r="E2874" s="25"/>
      <c r="F2874" s="25"/>
    </row>
    <row r="2875" spans="1:6" x14ac:dyDescent="0.3">
      <c r="A2875" s="19"/>
      <c r="B2875" s="6"/>
      <c r="C2875" s="19"/>
      <c r="D2875" s="19"/>
      <c r="E2875" s="21"/>
      <c r="F2875" s="25"/>
    </row>
    <row r="2876" spans="1:6" x14ac:dyDescent="0.3">
      <c r="A2876" s="14" t="s">
        <v>584</v>
      </c>
      <c r="B2876" s="15" t="s">
        <v>441</v>
      </c>
      <c r="C2876" s="16">
        <v>1</v>
      </c>
      <c r="D2876" s="16" t="s">
        <v>21</v>
      </c>
      <c r="E2876" s="17"/>
      <c r="F2876" s="18">
        <f>E2876*C2876</f>
        <v>0</v>
      </c>
    </row>
    <row r="2877" spans="1:6" x14ac:dyDescent="0.3">
      <c r="A2877" s="19"/>
      <c r="B2877" s="6" t="s">
        <v>739</v>
      </c>
      <c r="C2877" s="19"/>
      <c r="D2877" s="19"/>
      <c r="E2877" s="21"/>
      <c r="F2877" s="21"/>
    </row>
    <row r="2878" spans="1:6" x14ac:dyDescent="0.3">
      <c r="A2878" s="19"/>
      <c r="B2878" s="6" t="s">
        <v>740</v>
      </c>
      <c r="C2878" s="19"/>
      <c r="D2878" s="19"/>
      <c r="E2878" s="21"/>
      <c r="F2878" s="21"/>
    </row>
    <row r="2879" spans="1:6" x14ac:dyDescent="0.3">
      <c r="A2879" s="19"/>
      <c r="B2879" s="6" t="s">
        <v>2484</v>
      </c>
      <c r="C2879" s="19"/>
      <c r="D2879" s="19"/>
      <c r="E2879" s="21"/>
      <c r="F2879" s="21"/>
    </row>
    <row r="2880" spans="1:6" x14ac:dyDescent="0.3">
      <c r="A2880" s="19"/>
      <c r="B2880" s="6" t="s">
        <v>200</v>
      </c>
      <c r="C2880" s="19"/>
      <c r="D2880" s="19"/>
      <c r="E2880" s="21"/>
      <c r="F2880" s="21"/>
    </row>
    <row r="2881" spans="1:6" x14ac:dyDescent="0.3">
      <c r="A2881" s="19"/>
      <c r="B2881" s="6" t="s">
        <v>741</v>
      </c>
      <c r="C2881" s="19"/>
      <c r="D2881" s="19"/>
      <c r="E2881" s="21"/>
      <c r="F2881" s="21"/>
    </row>
    <row r="2882" spans="1:6" x14ac:dyDescent="0.3">
      <c r="A2882" s="19"/>
      <c r="B2882" s="6"/>
      <c r="C2882" s="19"/>
      <c r="D2882" s="19"/>
      <c r="E2882" s="21"/>
      <c r="F2882" s="25"/>
    </row>
    <row r="2883" spans="1:6" x14ac:dyDescent="0.3">
      <c r="A2883" s="14" t="s">
        <v>737</v>
      </c>
      <c r="B2883" s="15" t="s">
        <v>464</v>
      </c>
      <c r="C2883" s="16">
        <v>1</v>
      </c>
      <c r="D2883" s="16" t="s">
        <v>21</v>
      </c>
      <c r="E2883" s="17"/>
      <c r="F2883" s="18">
        <f>E2883*C2883</f>
        <v>0</v>
      </c>
    </row>
    <row r="2884" spans="1:6" x14ac:dyDescent="0.3">
      <c r="A2884" s="19"/>
      <c r="B2884" s="6" t="s">
        <v>743</v>
      </c>
      <c r="C2884" s="19"/>
      <c r="D2884" s="19"/>
      <c r="E2884" s="21"/>
      <c r="F2884" s="25"/>
    </row>
    <row r="2885" spans="1:6" x14ac:dyDescent="0.3">
      <c r="A2885" s="19"/>
      <c r="B2885" s="6" t="s">
        <v>745</v>
      </c>
      <c r="C2885" s="19"/>
      <c r="D2885" s="19"/>
      <c r="E2885" s="21"/>
      <c r="F2885" s="25"/>
    </row>
    <row r="2886" spans="1:6" x14ac:dyDescent="0.3">
      <c r="A2886" s="19"/>
      <c r="B2886" s="6" t="s">
        <v>228</v>
      </c>
      <c r="C2886" s="19"/>
      <c r="D2886" s="19"/>
      <c r="E2886" s="21"/>
      <c r="F2886" s="25"/>
    </row>
    <row r="2887" spans="1:6" x14ac:dyDescent="0.3">
      <c r="A2887" s="19"/>
      <c r="B2887" s="6" t="s">
        <v>744</v>
      </c>
      <c r="C2887" s="19"/>
      <c r="D2887" s="19"/>
      <c r="E2887" s="21"/>
      <c r="F2887" s="25"/>
    </row>
    <row r="2888" spans="1:6" x14ac:dyDescent="0.3">
      <c r="A2888" s="19"/>
      <c r="B2888" s="6" t="s">
        <v>465</v>
      </c>
      <c r="C2888" s="19"/>
      <c r="D2888" s="19"/>
      <c r="E2888" s="21"/>
      <c r="F2888" s="25"/>
    </row>
    <row r="2889" spans="1:6" x14ac:dyDescent="0.3">
      <c r="A2889" s="19"/>
      <c r="B2889" s="6" t="s">
        <v>746</v>
      </c>
      <c r="C2889" s="19"/>
      <c r="D2889" s="19"/>
      <c r="E2889" s="21"/>
      <c r="F2889" s="25"/>
    </row>
    <row r="2890" spans="1:6" x14ac:dyDescent="0.3">
      <c r="A2890" s="19"/>
      <c r="B2890" s="6" t="s">
        <v>747</v>
      </c>
      <c r="C2890" s="19"/>
      <c r="D2890" s="19"/>
      <c r="E2890" s="21"/>
      <c r="F2890" s="25"/>
    </row>
    <row r="2891" spans="1:6" x14ac:dyDescent="0.3">
      <c r="A2891" s="19"/>
      <c r="B2891" s="6" t="s">
        <v>467</v>
      </c>
      <c r="C2891" s="19"/>
      <c r="D2891" s="19"/>
      <c r="E2891" s="21"/>
      <c r="F2891" s="25"/>
    </row>
    <row r="2892" spans="1:6" x14ac:dyDescent="0.3">
      <c r="A2892" s="19"/>
      <c r="B2892" s="6"/>
      <c r="C2892" s="19"/>
      <c r="D2892" s="19"/>
      <c r="E2892" s="21"/>
      <c r="F2892" s="25"/>
    </row>
    <row r="2893" spans="1:6" x14ac:dyDescent="0.3">
      <c r="A2893" s="14" t="s">
        <v>738</v>
      </c>
      <c r="B2893" s="15" t="s">
        <v>256</v>
      </c>
      <c r="C2893" s="16">
        <v>1</v>
      </c>
      <c r="D2893" s="16" t="s">
        <v>21</v>
      </c>
      <c r="E2893" s="17"/>
      <c r="F2893" s="18">
        <f>E2893*C2893</f>
        <v>0</v>
      </c>
    </row>
    <row r="2894" spans="1:6" x14ac:dyDescent="0.3">
      <c r="A2894" s="19"/>
      <c r="B2894" s="6" t="s">
        <v>26</v>
      </c>
      <c r="C2894" s="19"/>
      <c r="D2894" s="19"/>
      <c r="E2894" s="21"/>
      <c r="F2894" s="25"/>
    </row>
    <row r="2895" spans="1:6" x14ac:dyDescent="0.3">
      <c r="A2895" s="19"/>
      <c r="B2895" s="6" t="s">
        <v>2484</v>
      </c>
      <c r="C2895" s="24"/>
      <c r="D2895" s="19"/>
      <c r="E2895" s="21"/>
      <c r="F2895" s="25"/>
    </row>
    <row r="2896" spans="1:6" x14ac:dyDescent="0.3">
      <c r="A2896" s="19"/>
      <c r="B2896" s="6" t="s">
        <v>753</v>
      </c>
      <c r="C2896" s="19"/>
      <c r="D2896" s="19"/>
      <c r="E2896" s="21"/>
      <c r="F2896" s="25"/>
    </row>
    <row r="2897" spans="1:6" x14ac:dyDescent="0.3">
      <c r="A2897" s="19"/>
      <c r="B2897" s="6"/>
      <c r="C2897" s="19"/>
      <c r="D2897" s="19"/>
      <c r="E2897" s="21"/>
      <c r="F2897" s="25"/>
    </row>
    <row r="2898" spans="1:6" x14ac:dyDescent="0.3">
      <c r="A2898" s="14" t="s">
        <v>742</v>
      </c>
      <c r="B2898" s="15" t="s">
        <v>441</v>
      </c>
      <c r="C2898" s="16">
        <v>1</v>
      </c>
      <c r="D2898" s="16" t="s">
        <v>21</v>
      </c>
      <c r="E2898" s="17"/>
      <c r="F2898" s="18">
        <f>E2898*C2898</f>
        <v>0</v>
      </c>
    </row>
    <row r="2899" spans="1:6" x14ac:dyDescent="0.3">
      <c r="A2899" s="19"/>
      <c r="B2899" s="6" t="s">
        <v>749</v>
      </c>
      <c r="C2899" s="19"/>
      <c r="D2899" s="19"/>
      <c r="E2899" s="21"/>
      <c r="F2899" s="21"/>
    </row>
    <row r="2900" spans="1:6" x14ac:dyDescent="0.3">
      <c r="A2900" s="19"/>
      <c r="B2900" s="6" t="s">
        <v>750</v>
      </c>
      <c r="C2900" s="19"/>
      <c r="D2900" s="19"/>
      <c r="E2900" s="21"/>
      <c r="F2900" s="21"/>
    </row>
    <row r="2901" spans="1:6" x14ac:dyDescent="0.3">
      <c r="A2901" s="19"/>
      <c r="B2901" s="6" t="s">
        <v>751</v>
      </c>
      <c r="C2901" s="19"/>
      <c r="D2901" s="19"/>
      <c r="E2901" s="21"/>
      <c r="F2901" s="21"/>
    </row>
    <row r="2902" spans="1:6" x14ac:dyDescent="0.3">
      <c r="A2902" s="19"/>
      <c r="B2902" s="6" t="s">
        <v>2484</v>
      </c>
      <c r="C2902" s="19"/>
      <c r="D2902" s="19"/>
      <c r="E2902" s="21"/>
      <c r="F2902" s="21"/>
    </row>
    <row r="2903" spans="1:6" x14ac:dyDescent="0.3">
      <c r="A2903" s="19"/>
      <c r="B2903" s="6" t="s">
        <v>200</v>
      </c>
      <c r="C2903" s="19"/>
      <c r="D2903" s="19"/>
      <c r="E2903" s="21"/>
      <c r="F2903" s="21"/>
    </row>
    <row r="2904" spans="1:6" x14ac:dyDescent="0.3">
      <c r="A2904" s="19"/>
      <c r="B2904" s="6" t="s">
        <v>752</v>
      </c>
      <c r="C2904" s="19"/>
      <c r="D2904" s="19"/>
      <c r="E2904" s="21"/>
      <c r="F2904" s="21"/>
    </row>
    <row r="2905" spans="1:6" x14ac:dyDescent="0.3">
      <c r="A2905" s="19"/>
      <c r="B2905" s="6"/>
      <c r="C2905" s="19"/>
      <c r="D2905" s="19"/>
      <c r="E2905" s="21"/>
      <c r="F2905" s="25"/>
    </row>
    <row r="2906" spans="1:6" x14ac:dyDescent="0.3">
      <c r="A2906" s="14" t="s">
        <v>748</v>
      </c>
      <c r="B2906" s="15" t="s">
        <v>404</v>
      </c>
      <c r="C2906" s="16">
        <v>1</v>
      </c>
      <c r="D2906" s="16" t="s">
        <v>21</v>
      </c>
      <c r="E2906" s="17"/>
      <c r="F2906" s="18">
        <f>E2906*C2906</f>
        <v>0</v>
      </c>
    </row>
    <row r="2907" spans="1:6" x14ac:dyDescent="0.3">
      <c r="A2907" s="19"/>
      <c r="B2907" s="6" t="s">
        <v>407</v>
      </c>
      <c r="C2907" s="19"/>
      <c r="D2907" s="19"/>
      <c r="E2907" s="21"/>
      <c r="F2907" s="21"/>
    </row>
    <row r="2908" spans="1:6" x14ac:dyDescent="0.3">
      <c r="A2908" s="19"/>
      <c r="B2908" s="6"/>
      <c r="C2908" s="19"/>
      <c r="D2908" s="19"/>
      <c r="E2908" s="21"/>
      <c r="F2908" s="21"/>
    </row>
    <row r="2909" spans="1:6" x14ac:dyDescent="0.3">
      <c r="A2909" s="14" t="s">
        <v>754</v>
      </c>
      <c r="B2909" s="15" t="s">
        <v>409</v>
      </c>
      <c r="C2909" s="16">
        <v>1</v>
      </c>
      <c r="D2909" s="16" t="s">
        <v>21</v>
      </c>
      <c r="E2909" s="17"/>
      <c r="F2909" s="18">
        <f>E2909*C2909</f>
        <v>0</v>
      </c>
    </row>
    <row r="2910" spans="1:6" x14ac:dyDescent="0.3">
      <c r="A2910" s="19"/>
      <c r="B2910" s="6" t="s">
        <v>615</v>
      </c>
      <c r="C2910" s="19"/>
      <c r="D2910" s="19"/>
      <c r="E2910" s="21"/>
      <c r="F2910" s="21"/>
    </row>
    <row r="2911" spans="1:6" x14ac:dyDescent="0.3">
      <c r="A2911" s="19"/>
      <c r="B2911" s="6"/>
      <c r="C2911" s="19"/>
      <c r="D2911" s="19"/>
      <c r="E2911" s="21"/>
      <c r="F2911" s="25"/>
    </row>
    <row r="2912" spans="1:6" x14ac:dyDescent="0.3">
      <c r="A2912" s="14" t="s">
        <v>755</v>
      </c>
      <c r="B2912" s="15" t="s">
        <v>256</v>
      </c>
      <c r="C2912" s="16">
        <v>1</v>
      </c>
      <c r="D2912" s="16" t="s">
        <v>21</v>
      </c>
      <c r="E2912" s="17"/>
      <c r="F2912" s="18">
        <f>E2912*C2912</f>
        <v>0</v>
      </c>
    </row>
    <row r="2913" spans="1:6" x14ac:dyDescent="0.3">
      <c r="A2913" s="19"/>
      <c r="B2913" s="6" t="s">
        <v>26</v>
      </c>
      <c r="C2913" s="19"/>
      <c r="D2913" s="19"/>
      <c r="E2913" s="21"/>
      <c r="F2913" s="25"/>
    </row>
    <row r="2914" spans="1:6" x14ac:dyDescent="0.3">
      <c r="A2914" s="19"/>
      <c r="B2914" s="6" t="s">
        <v>2484</v>
      </c>
      <c r="C2914" s="24"/>
      <c r="D2914" s="19"/>
      <c r="E2914" s="21"/>
      <c r="F2914" s="25"/>
    </row>
    <row r="2915" spans="1:6" x14ac:dyDescent="0.3">
      <c r="A2915" s="19"/>
      <c r="B2915" s="6" t="s">
        <v>753</v>
      </c>
      <c r="C2915" s="19"/>
      <c r="D2915" s="19"/>
      <c r="E2915" s="21"/>
      <c r="F2915" s="25"/>
    </row>
    <row r="2916" spans="1:6" x14ac:dyDescent="0.3">
      <c r="A2916" s="19"/>
      <c r="B2916" s="6"/>
      <c r="C2916" s="19"/>
      <c r="D2916" s="19"/>
      <c r="E2916" s="21"/>
      <c r="F2916" s="25"/>
    </row>
    <row r="2917" spans="1:6" x14ac:dyDescent="0.3">
      <c r="A2917" s="14" t="s">
        <v>756</v>
      </c>
      <c r="B2917" s="15" t="s">
        <v>92</v>
      </c>
      <c r="C2917" s="16">
        <v>1</v>
      </c>
      <c r="D2917" s="16" t="s">
        <v>21</v>
      </c>
      <c r="E2917" s="17"/>
      <c r="F2917" s="18">
        <f>E2917*C2917</f>
        <v>0</v>
      </c>
    </row>
    <row r="2918" spans="1:6" x14ac:dyDescent="0.3">
      <c r="A2918" s="19"/>
      <c r="B2918" s="6" t="s">
        <v>99</v>
      </c>
      <c r="C2918" s="19"/>
      <c r="D2918" s="19"/>
      <c r="E2918" s="21"/>
      <c r="F2918" s="21"/>
    </row>
    <row r="2919" spans="1:6" x14ac:dyDescent="0.3">
      <c r="A2919" s="19"/>
      <c r="B2919" s="6" t="s">
        <v>100</v>
      </c>
      <c r="C2919" s="19"/>
      <c r="D2919" s="19"/>
      <c r="E2919" s="21"/>
      <c r="F2919" s="21"/>
    </row>
    <row r="2920" spans="1:6" x14ac:dyDescent="0.3">
      <c r="A2920" s="19"/>
      <c r="B2920" s="6" t="s">
        <v>101</v>
      </c>
      <c r="C2920" s="19"/>
      <c r="D2920" s="19"/>
      <c r="E2920" s="21"/>
      <c r="F2920" s="21"/>
    </row>
    <row r="2921" spans="1:6" x14ac:dyDescent="0.3">
      <c r="A2921" s="19"/>
      <c r="B2921" s="6" t="s">
        <v>98</v>
      </c>
      <c r="C2921" s="19"/>
      <c r="D2921" s="19"/>
      <c r="E2921" s="21"/>
      <c r="F2921" s="21"/>
    </row>
    <row r="2922" spans="1:6" x14ac:dyDescent="0.3">
      <c r="A2922" s="19"/>
      <c r="B2922" s="6" t="s">
        <v>97</v>
      </c>
      <c r="C2922" s="19"/>
      <c r="D2922" s="19"/>
      <c r="E2922" s="21"/>
      <c r="F2922" s="21"/>
    </row>
    <row r="2923" spans="1:6" x14ac:dyDescent="0.3">
      <c r="A2923" s="19"/>
      <c r="B2923" s="6" t="s">
        <v>96</v>
      </c>
      <c r="C2923" s="19"/>
      <c r="D2923" s="19"/>
      <c r="E2923" s="21"/>
      <c r="F2923" s="21"/>
    </row>
    <row r="2924" spans="1:6" x14ac:dyDescent="0.3">
      <c r="A2924" s="19"/>
      <c r="B2924" s="6" t="s">
        <v>93</v>
      </c>
      <c r="C2924" s="19"/>
      <c r="D2924" s="19"/>
      <c r="E2924" s="21"/>
      <c r="F2924" s="21"/>
    </row>
    <row r="2925" spans="1:6" x14ac:dyDescent="0.3">
      <c r="A2925" s="19"/>
      <c r="B2925" s="6" t="s">
        <v>94</v>
      </c>
      <c r="C2925" s="19"/>
      <c r="D2925" s="19"/>
      <c r="E2925" s="21"/>
      <c r="F2925" s="21"/>
    </row>
    <row r="2926" spans="1:6" x14ac:dyDescent="0.3">
      <c r="A2926" s="19"/>
      <c r="B2926" s="6" t="s">
        <v>95</v>
      </c>
      <c r="C2926" s="19"/>
      <c r="D2926" s="19"/>
      <c r="E2926" s="21"/>
      <c r="F2926" s="21"/>
    </row>
    <row r="2927" spans="1:6" x14ac:dyDescent="0.3">
      <c r="A2927" s="19"/>
      <c r="B2927" s="6"/>
      <c r="C2927" s="19"/>
      <c r="D2927" s="19"/>
      <c r="E2927" s="21"/>
      <c r="F2927" s="25"/>
    </row>
    <row r="2928" spans="1:6" x14ac:dyDescent="0.3">
      <c r="A2928" s="14" t="s">
        <v>757</v>
      </c>
      <c r="B2928" s="15" t="s">
        <v>452</v>
      </c>
      <c r="C2928" s="16">
        <v>1</v>
      </c>
      <c r="D2928" s="16" t="s">
        <v>21</v>
      </c>
      <c r="E2928" s="17"/>
      <c r="F2928" s="18">
        <f>E2928*C2928</f>
        <v>0</v>
      </c>
    </row>
    <row r="2929" spans="1:6" x14ac:dyDescent="0.3">
      <c r="A2929" s="19"/>
      <c r="B2929" s="6" t="s">
        <v>120</v>
      </c>
      <c r="C2929" s="19"/>
      <c r="D2929" s="19"/>
      <c r="E2929" s="21"/>
      <c r="F2929" s="21"/>
    </row>
    <row r="2930" spans="1:6" x14ac:dyDescent="0.3">
      <c r="A2930" s="19"/>
      <c r="B2930" s="6" t="s">
        <v>758</v>
      </c>
      <c r="C2930" s="19"/>
      <c r="D2930" s="19"/>
      <c r="E2930" s="21"/>
      <c r="F2930" s="21"/>
    </row>
    <row r="2931" spans="1:6" x14ac:dyDescent="0.3">
      <c r="A2931" s="19"/>
      <c r="B2931" s="6" t="s">
        <v>450</v>
      </c>
      <c r="C2931" s="19"/>
      <c r="D2931" s="19"/>
      <c r="E2931" s="21"/>
      <c r="F2931" s="21"/>
    </row>
    <row r="2932" spans="1:6" x14ac:dyDescent="0.3">
      <c r="A2932" s="19"/>
      <c r="B2932" s="6" t="s">
        <v>451</v>
      </c>
      <c r="C2932" s="19"/>
      <c r="D2932" s="19"/>
      <c r="E2932" s="21"/>
      <c r="F2932" s="21"/>
    </row>
    <row r="2933" spans="1:6" x14ac:dyDescent="0.3">
      <c r="A2933" s="19"/>
      <c r="B2933" s="6" t="s">
        <v>460</v>
      </c>
      <c r="C2933" s="19"/>
      <c r="D2933" s="19"/>
      <c r="E2933" s="21"/>
      <c r="F2933" s="21"/>
    </row>
    <row r="2934" spans="1:6" x14ac:dyDescent="0.3">
      <c r="A2934" s="19"/>
      <c r="B2934" s="6" t="s">
        <v>453</v>
      </c>
      <c r="C2934" s="19"/>
      <c r="D2934" s="19"/>
      <c r="E2934" s="21"/>
      <c r="F2934" s="21"/>
    </row>
    <row r="2935" spans="1:6" x14ac:dyDescent="0.3">
      <c r="A2935" s="19"/>
      <c r="B2935" s="6" t="s">
        <v>463</v>
      </c>
      <c r="C2935" s="19"/>
      <c r="D2935" s="19"/>
      <c r="E2935" s="21"/>
      <c r="F2935" s="21"/>
    </row>
    <row r="2936" spans="1:6" x14ac:dyDescent="0.3">
      <c r="A2936" s="19"/>
      <c r="B2936" s="6" t="s">
        <v>462</v>
      </c>
      <c r="C2936" s="19"/>
      <c r="D2936" s="19"/>
      <c r="E2936" s="21"/>
      <c r="F2936" s="21"/>
    </row>
    <row r="2937" spans="1:6" x14ac:dyDescent="0.3">
      <c r="A2937" s="19"/>
      <c r="B2937" s="6" t="s">
        <v>461</v>
      </c>
      <c r="C2937" s="19"/>
      <c r="D2937" s="19"/>
      <c r="E2937" s="21"/>
      <c r="F2937" s="21"/>
    </row>
    <row r="2938" spans="1:6" x14ac:dyDescent="0.3">
      <c r="A2938" s="19"/>
      <c r="B2938" s="6" t="s">
        <v>454</v>
      </c>
      <c r="C2938" s="19"/>
      <c r="D2938" s="19"/>
      <c r="E2938" s="21"/>
      <c r="F2938" s="21"/>
    </row>
    <row r="2939" spans="1:6" x14ac:dyDescent="0.3">
      <c r="A2939" s="19"/>
      <c r="B2939" s="6" t="s">
        <v>455</v>
      </c>
      <c r="C2939" s="19"/>
      <c r="D2939" s="19"/>
      <c r="E2939" s="21"/>
      <c r="F2939" s="21"/>
    </row>
    <row r="2940" spans="1:6" x14ac:dyDescent="0.3">
      <c r="A2940" s="19"/>
      <c r="B2940" s="6" t="s">
        <v>127</v>
      </c>
      <c r="C2940" s="19"/>
      <c r="D2940" s="19"/>
      <c r="E2940" s="20"/>
      <c r="F2940" s="21"/>
    </row>
    <row r="2941" spans="1:6" x14ac:dyDescent="0.3">
      <c r="A2941" s="19"/>
      <c r="B2941" s="6" t="s">
        <v>128</v>
      </c>
      <c r="C2941" s="19"/>
      <c r="D2941" s="19"/>
      <c r="E2941" s="20"/>
      <c r="F2941" s="21"/>
    </row>
    <row r="2942" spans="1:6" x14ac:dyDescent="0.3">
      <c r="A2942" s="19"/>
      <c r="B2942" s="6" t="s">
        <v>129</v>
      </c>
      <c r="C2942" s="19"/>
      <c r="D2942" s="19"/>
      <c r="E2942" s="20"/>
      <c r="F2942" s="21"/>
    </row>
    <row r="2943" spans="1:6" x14ac:dyDescent="0.3">
      <c r="A2943" s="19"/>
      <c r="B2943" s="6" t="s">
        <v>457</v>
      </c>
      <c r="C2943" s="19"/>
      <c r="D2943" s="19"/>
      <c r="E2943" s="20"/>
      <c r="F2943" s="21"/>
    </row>
    <row r="2944" spans="1:6" x14ac:dyDescent="0.3">
      <c r="A2944" s="19"/>
      <c r="B2944" s="6" t="s">
        <v>458</v>
      </c>
      <c r="C2944" s="19"/>
      <c r="D2944" s="19"/>
      <c r="E2944" s="20"/>
      <c r="F2944" s="21"/>
    </row>
    <row r="2945" spans="1:6" x14ac:dyDescent="0.3">
      <c r="A2945" s="19"/>
      <c r="B2945" s="6" t="s">
        <v>459</v>
      </c>
      <c r="C2945" s="19"/>
      <c r="D2945" s="19"/>
      <c r="E2945" s="20"/>
      <c r="F2945" s="21"/>
    </row>
    <row r="2946" spans="1:6" x14ac:dyDescent="0.3">
      <c r="A2946" s="19"/>
      <c r="B2946" s="6" t="s">
        <v>119</v>
      </c>
      <c r="C2946" s="19"/>
      <c r="D2946" s="19"/>
      <c r="E2946" s="20"/>
      <c r="F2946" s="21"/>
    </row>
    <row r="2947" spans="1:6" x14ac:dyDescent="0.3">
      <c r="A2947" s="19"/>
      <c r="B2947" s="6" t="s">
        <v>456</v>
      </c>
      <c r="C2947" s="19"/>
      <c r="D2947" s="19"/>
      <c r="E2947" s="20"/>
      <c r="F2947" s="21"/>
    </row>
    <row r="2948" spans="1:6" x14ac:dyDescent="0.3">
      <c r="A2948" s="19"/>
      <c r="B2948" s="6"/>
      <c r="C2948" s="19"/>
      <c r="D2948" s="19"/>
      <c r="E2948" s="21"/>
      <c r="F2948" s="25"/>
    </row>
    <row r="2949" spans="1:6" x14ac:dyDescent="0.3">
      <c r="A2949" s="14" t="s">
        <v>762</v>
      </c>
      <c r="B2949" s="15" t="s">
        <v>441</v>
      </c>
      <c r="C2949" s="16">
        <v>1</v>
      </c>
      <c r="D2949" s="16" t="s">
        <v>21</v>
      </c>
      <c r="E2949" s="17"/>
      <c r="F2949" s="18">
        <f>E2949*C2949</f>
        <v>0</v>
      </c>
    </row>
    <row r="2950" spans="1:6" x14ac:dyDescent="0.3">
      <c r="A2950" s="19"/>
      <c r="B2950" s="6" t="s">
        <v>759</v>
      </c>
      <c r="C2950" s="19"/>
      <c r="D2950" s="19"/>
      <c r="E2950" s="21"/>
      <c r="F2950" s="21"/>
    </row>
    <row r="2951" spans="1:6" x14ac:dyDescent="0.3">
      <c r="A2951" s="19"/>
      <c r="B2951" s="6" t="s">
        <v>760</v>
      </c>
      <c r="C2951" s="19"/>
      <c r="D2951" s="19"/>
      <c r="E2951" s="21"/>
      <c r="F2951" s="21"/>
    </row>
    <row r="2952" spans="1:6" x14ac:dyDescent="0.3">
      <c r="A2952" s="19"/>
      <c r="B2952" s="6" t="s">
        <v>2484</v>
      </c>
      <c r="C2952" s="19"/>
      <c r="D2952" s="19"/>
      <c r="E2952" s="21"/>
      <c r="F2952" s="21"/>
    </row>
    <row r="2953" spans="1:6" x14ac:dyDescent="0.3">
      <c r="A2953" s="19"/>
      <c r="B2953" s="6" t="s">
        <v>200</v>
      </c>
      <c r="C2953" s="19"/>
      <c r="D2953" s="19"/>
      <c r="E2953" s="21"/>
      <c r="F2953" s="21"/>
    </row>
    <row r="2954" spans="1:6" x14ac:dyDescent="0.3">
      <c r="A2954" s="19"/>
      <c r="B2954" s="6" t="s">
        <v>761</v>
      </c>
      <c r="C2954" s="19"/>
      <c r="D2954" s="19"/>
      <c r="E2954" s="21"/>
      <c r="F2954" s="21"/>
    </row>
    <row r="2955" spans="1:6" x14ac:dyDescent="0.3">
      <c r="A2955" s="19"/>
      <c r="B2955" s="6"/>
      <c r="C2955" s="19"/>
      <c r="D2955" s="19"/>
      <c r="E2955" s="21"/>
      <c r="F2955" s="25"/>
    </row>
    <row r="2956" spans="1:6" x14ac:dyDescent="0.3">
      <c r="A2956" s="14" t="s">
        <v>763</v>
      </c>
      <c r="B2956" s="15" t="s">
        <v>856</v>
      </c>
      <c r="C2956" s="16">
        <v>10</v>
      </c>
      <c r="D2956" s="16" t="s">
        <v>21</v>
      </c>
      <c r="E2956" s="17"/>
      <c r="F2956" s="18">
        <f>E2956*C2956</f>
        <v>0</v>
      </c>
    </row>
    <row r="2957" spans="1:6" x14ac:dyDescent="0.3">
      <c r="A2957" s="19"/>
      <c r="B2957" s="6" t="s">
        <v>764</v>
      </c>
      <c r="C2957" s="19"/>
      <c r="D2957" s="19"/>
      <c r="E2957" s="21"/>
      <c r="F2957" s="25"/>
    </row>
    <row r="2958" spans="1:6" x14ac:dyDescent="0.3">
      <c r="A2958" s="19"/>
      <c r="B2958" s="6" t="s">
        <v>765</v>
      </c>
      <c r="C2958" s="19"/>
      <c r="D2958" s="19"/>
      <c r="E2958" s="21"/>
      <c r="F2958" s="25"/>
    </row>
    <row r="2959" spans="1:6" x14ac:dyDescent="0.3">
      <c r="A2959" s="19"/>
      <c r="B2959" s="6" t="s">
        <v>766</v>
      </c>
      <c r="C2959" s="19"/>
      <c r="D2959" s="19"/>
      <c r="E2959" s="21"/>
      <c r="F2959" s="25"/>
    </row>
    <row r="2960" spans="1:6" x14ac:dyDescent="0.3">
      <c r="A2960" s="19"/>
      <c r="B2960" s="6"/>
      <c r="C2960" s="19"/>
      <c r="D2960" s="19"/>
      <c r="E2960" s="21"/>
      <c r="F2960" s="25"/>
    </row>
    <row r="2961" spans="1:6" x14ac:dyDescent="0.3">
      <c r="A2961" s="14" t="s">
        <v>767</v>
      </c>
      <c r="B2961" s="15" t="s">
        <v>858</v>
      </c>
      <c r="C2961" s="16">
        <v>40</v>
      </c>
      <c r="D2961" s="16" t="s">
        <v>21</v>
      </c>
      <c r="E2961" s="17"/>
      <c r="F2961" s="18">
        <f>E2961*C2961</f>
        <v>0</v>
      </c>
    </row>
    <row r="2962" spans="1:6" x14ac:dyDescent="0.3">
      <c r="A2962" s="19"/>
      <c r="B2962" s="6" t="s">
        <v>768</v>
      </c>
      <c r="C2962" s="19"/>
      <c r="D2962" s="19"/>
      <c r="E2962" s="21"/>
      <c r="F2962" s="25"/>
    </row>
    <row r="2963" spans="1:6" x14ac:dyDescent="0.3">
      <c r="A2963" s="19"/>
      <c r="B2963" s="6" t="s">
        <v>769</v>
      </c>
      <c r="C2963" s="19"/>
      <c r="D2963" s="19"/>
      <c r="E2963" s="21"/>
      <c r="F2963" s="25"/>
    </row>
    <row r="2964" spans="1:6" x14ac:dyDescent="0.3">
      <c r="A2964" s="19"/>
      <c r="B2964" s="6" t="s">
        <v>2512</v>
      </c>
      <c r="C2964" s="19"/>
      <c r="D2964" s="19"/>
      <c r="E2964" s="21"/>
      <c r="F2964" s="25"/>
    </row>
    <row r="2965" spans="1:6" x14ac:dyDescent="0.3">
      <c r="A2965" s="19"/>
      <c r="B2965" s="6" t="s">
        <v>770</v>
      </c>
      <c r="C2965" s="19"/>
      <c r="D2965" s="19"/>
      <c r="E2965" s="21"/>
      <c r="F2965" s="25"/>
    </row>
    <row r="2966" spans="1:6" ht="16.2" thickBot="1" x14ac:dyDescent="0.35">
      <c r="A2966" s="19"/>
      <c r="B2966" s="6"/>
      <c r="C2966" s="19"/>
      <c r="D2966" s="19"/>
      <c r="E2966" s="21"/>
      <c r="F2966" s="25"/>
    </row>
    <row r="2967" spans="1:6" ht="16.8" thickTop="1" thickBot="1" x14ac:dyDescent="0.35">
      <c r="A2967" s="33"/>
      <c r="B2967" s="34" t="s">
        <v>977</v>
      </c>
      <c r="C2967" s="35"/>
      <c r="D2967" s="35"/>
      <c r="E2967" s="36"/>
      <c r="F2967" s="37">
        <f>SUM(F2211:F2961)</f>
        <v>0</v>
      </c>
    </row>
    <row r="2968" spans="1:6" ht="16.2" thickTop="1" x14ac:dyDescent="0.3">
      <c r="A2968" s="24"/>
      <c r="B2968" s="38"/>
      <c r="C2968" s="24"/>
      <c r="D2968" s="24"/>
      <c r="E2968" s="25"/>
      <c r="F2968" s="39"/>
    </row>
    <row r="2969" spans="1:6" x14ac:dyDescent="0.3">
      <c r="A2969" s="19"/>
      <c r="B2969" s="6"/>
      <c r="C2969" s="19"/>
      <c r="D2969" s="19"/>
      <c r="E2969" s="21"/>
      <c r="F2969" s="25"/>
    </row>
    <row r="2970" spans="1:6" x14ac:dyDescent="0.3">
      <c r="A2970" s="12" t="s">
        <v>771</v>
      </c>
      <c r="B2970" s="61" t="s">
        <v>2465</v>
      </c>
      <c r="C2970" s="19"/>
      <c r="D2970" s="19"/>
      <c r="E2970" s="21"/>
      <c r="F2970" s="25"/>
    </row>
    <row r="2971" spans="1:6" x14ac:dyDescent="0.3">
      <c r="A2971" s="19"/>
      <c r="B2971" s="6"/>
      <c r="C2971" s="19"/>
      <c r="D2971" s="19"/>
      <c r="E2971" s="21"/>
      <c r="F2971" s="25"/>
    </row>
    <row r="2972" spans="1:6" x14ac:dyDescent="0.3">
      <c r="A2972" s="14" t="s">
        <v>8</v>
      </c>
      <c r="B2972" s="76" t="s">
        <v>136</v>
      </c>
      <c r="C2972" s="16">
        <v>1</v>
      </c>
      <c r="D2972" s="16" t="s">
        <v>21</v>
      </c>
      <c r="E2972" s="17"/>
      <c r="F2972" s="18">
        <f>E2972*C2972</f>
        <v>0</v>
      </c>
    </row>
    <row r="2973" spans="1:6" x14ac:dyDescent="0.3">
      <c r="A2973" s="19"/>
      <c r="B2973" s="6" t="s">
        <v>2484</v>
      </c>
      <c r="C2973" s="19"/>
      <c r="D2973" s="19"/>
      <c r="E2973" s="21"/>
      <c r="F2973" s="21"/>
    </row>
    <row r="2974" spans="1:6" x14ac:dyDescent="0.3">
      <c r="A2974" s="19"/>
      <c r="B2974" s="77" t="s">
        <v>773</v>
      </c>
      <c r="C2974" s="19"/>
      <c r="D2974" s="19"/>
      <c r="E2974" s="21"/>
      <c r="F2974" s="21"/>
    </row>
    <row r="2975" spans="1:6" x14ac:dyDescent="0.3">
      <c r="A2975" s="19"/>
      <c r="B2975" s="77"/>
      <c r="C2975" s="19"/>
      <c r="D2975" s="19"/>
      <c r="E2975" s="21"/>
      <c r="F2975" s="25"/>
    </row>
    <row r="2976" spans="1:6" x14ac:dyDescent="0.3">
      <c r="A2976" s="14" t="s">
        <v>25</v>
      </c>
      <c r="B2976" s="78" t="s">
        <v>181</v>
      </c>
      <c r="C2976" s="16">
        <v>1</v>
      </c>
      <c r="D2976" s="16" t="s">
        <v>21</v>
      </c>
      <c r="E2976" s="17"/>
      <c r="F2976" s="18">
        <f>E2976*C2976</f>
        <v>0</v>
      </c>
    </row>
    <row r="2977" spans="1:6" x14ac:dyDescent="0.3">
      <c r="A2977" s="19"/>
      <c r="B2977" s="77" t="s">
        <v>183</v>
      </c>
      <c r="C2977" s="19"/>
      <c r="D2977" s="19"/>
      <c r="E2977" s="21"/>
      <c r="F2977" s="25"/>
    </row>
    <row r="2978" spans="1:6" x14ac:dyDescent="0.3">
      <c r="A2978" s="19"/>
      <c r="B2978" s="77" t="s">
        <v>57</v>
      </c>
      <c r="C2978" s="19"/>
      <c r="D2978" s="19"/>
      <c r="E2978" s="21"/>
      <c r="F2978" s="25"/>
    </row>
    <row r="2979" spans="1:6" x14ac:dyDescent="0.3">
      <c r="A2979" s="19"/>
      <c r="B2979" s="6" t="s">
        <v>2484</v>
      </c>
      <c r="C2979" s="19"/>
      <c r="D2979" s="19"/>
      <c r="E2979" s="21"/>
      <c r="F2979" s="25"/>
    </row>
    <row r="2980" spans="1:6" x14ac:dyDescent="0.3">
      <c r="A2980" s="19"/>
      <c r="B2980" s="77" t="s">
        <v>678</v>
      </c>
      <c r="C2980" s="19"/>
      <c r="D2980" s="19"/>
      <c r="E2980" s="21"/>
      <c r="F2980" s="25"/>
    </row>
    <row r="2981" spans="1:6" x14ac:dyDescent="0.3">
      <c r="A2981" s="19"/>
      <c r="B2981" s="77"/>
      <c r="C2981" s="19"/>
      <c r="D2981" s="19"/>
      <c r="E2981" s="21"/>
      <c r="F2981" s="25"/>
    </row>
    <row r="2982" spans="1:6" x14ac:dyDescent="0.3">
      <c r="A2982" s="14" t="s">
        <v>30</v>
      </c>
      <c r="B2982" s="76" t="s">
        <v>578</v>
      </c>
      <c r="C2982" s="16">
        <v>1</v>
      </c>
      <c r="D2982" s="16" t="s">
        <v>21</v>
      </c>
      <c r="E2982" s="17"/>
      <c r="F2982" s="18">
        <f>E2982*C2982</f>
        <v>0</v>
      </c>
    </row>
    <row r="2983" spans="1:6" x14ac:dyDescent="0.3">
      <c r="A2983" s="19"/>
      <c r="B2983" s="77" t="s">
        <v>31</v>
      </c>
      <c r="C2983" s="19"/>
      <c r="D2983" s="19"/>
      <c r="E2983" s="21"/>
      <c r="F2983" s="21"/>
    </row>
    <row r="2984" spans="1:6" x14ac:dyDescent="0.3">
      <c r="A2984" s="19"/>
      <c r="B2984" s="77" t="s">
        <v>56</v>
      </c>
      <c r="C2984" s="19"/>
      <c r="D2984" s="19"/>
      <c r="E2984" s="21"/>
      <c r="F2984" s="21"/>
    </row>
    <row r="2985" spans="1:6" x14ac:dyDescent="0.3">
      <c r="A2985" s="19"/>
      <c r="B2985" s="77" t="s">
        <v>32</v>
      </c>
      <c r="C2985" s="19"/>
      <c r="D2985" s="19"/>
      <c r="E2985" s="21"/>
      <c r="F2985" s="21"/>
    </row>
    <row r="2986" spans="1:6" x14ac:dyDescent="0.3">
      <c r="A2986" s="19"/>
      <c r="B2986" s="77" t="s">
        <v>33</v>
      </c>
      <c r="C2986" s="19"/>
      <c r="D2986" s="19"/>
      <c r="E2986" s="21"/>
      <c r="F2986" s="21"/>
    </row>
    <row r="2987" spans="1:6" x14ac:dyDescent="0.3">
      <c r="A2987" s="19"/>
      <c r="B2987" s="77" t="s">
        <v>34</v>
      </c>
      <c r="C2987" s="19"/>
      <c r="D2987" s="19"/>
      <c r="E2987" s="21"/>
      <c r="F2987" s="21"/>
    </row>
    <row r="2988" spans="1:6" x14ac:dyDescent="0.3">
      <c r="A2988" s="19"/>
      <c r="B2988" s="77" t="s">
        <v>35</v>
      </c>
      <c r="C2988" s="19"/>
      <c r="D2988" s="19"/>
      <c r="E2988" s="21"/>
      <c r="F2988" s="21"/>
    </row>
    <row r="2989" spans="1:6" x14ac:dyDescent="0.3">
      <c r="A2989" s="19"/>
      <c r="B2989" s="77" t="s">
        <v>36</v>
      </c>
      <c r="C2989" s="19"/>
      <c r="D2989" s="19"/>
      <c r="E2989" s="21"/>
      <c r="F2989" s="21"/>
    </row>
    <row r="2990" spans="1:6" x14ac:dyDescent="0.3">
      <c r="A2990" s="19"/>
      <c r="B2990" s="77"/>
      <c r="C2990" s="19"/>
      <c r="D2990" s="19"/>
      <c r="E2990" s="21"/>
      <c r="F2990" s="25"/>
    </row>
    <row r="2991" spans="1:6" x14ac:dyDescent="0.3">
      <c r="A2991" s="14" t="s">
        <v>37</v>
      </c>
      <c r="B2991" s="76" t="s">
        <v>579</v>
      </c>
      <c r="C2991" s="16">
        <v>5</v>
      </c>
      <c r="D2991" s="16" t="s">
        <v>21</v>
      </c>
      <c r="E2991" s="17"/>
      <c r="F2991" s="18">
        <f>E2991*C2991</f>
        <v>0</v>
      </c>
    </row>
    <row r="2992" spans="1:6" x14ac:dyDescent="0.3">
      <c r="A2992" s="19"/>
      <c r="B2992" s="77" t="s">
        <v>38</v>
      </c>
      <c r="C2992" s="19"/>
      <c r="D2992" s="19"/>
      <c r="E2992" s="21"/>
      <c r="F2992" s="21"/>
    </row>
    <row r="2993" spans="1:6" x14ac:dyDescent="0.3">
      <c r="A2993" s="19"/>
      <c r="B2993" s="77" t="s">
        <v>39</v>
      </c>
      <c r="C2993" s="19"/>
      <c r="D2993" s="19"/>
      <c r="E2993" s="21"/>
      <c r="F2993" s="21"/>
    </row>
    <row r="2994" spans="1:6" x14ac:dyDescent="0.3">
      <c r="A2994" s="19"/>
      <c r="B2994" s="77" t="s">
        <v>772</v>
      </c>
      <c r="C2994" s="19"/>
      <c r="D2994" s="19"/>
      <c r="E2994" s="21"/>
      <c r="F2994" s="21"/>
    </row>
    <row r="2995" spans="1:6" x14ac:dyDescent="0.3">
      <c r="A2995" s="19"/>
      <c r="B2995" s="77"/>
      <c r="C2995" s="19"/>
      <c r="D2995" s="19"/>
      <c r="E2995" s="20"/>
      <c r="F2995" s="25"/>
    </row>
    <row r="2996" spans="1:6" x14ac:dyDescent="0.3">
      <c r="A2996" s="14" t="s">
        <v>41</v>
      </c>
      <c r="B2996" s="76" t="s">
        <v>579</v>
      </c>
      <c r="C2996" s="16">
        <v>5</v>
      </c>
      <c r="D2996" s="16" t="s">
        <v>21</v>
      </c>
      <c r="E2996" s="17"/>
      <c r="F2996" s="18">
        <f>E2996*C2996</f>
        <v>0</v>
      </c>
    </row>
    <row r="2997" spans="1:6" x14ac:dyDescent="0.3">
      <c r="A2997" s="19"/>
      <c r="B2997" s="77" t="s">
        <v>38</v>
      </c>
      <c r="C2997" s="19"/>
      <c r="D2997" s="19"/>
      <c r="E2997" s="21"/>
      <c r="F2997" s="21"/>
    </row>
    <row r="2998" spans="1:6" x14ac:dyDescent="0.3">
      <c r="A2998" s="19"/>
      <c r="B2998" s="77" t="s">
        <v>39</v>
      </c>
      <c r="C2998" s="19"/>
      <c r="D2998" s="19"/>
      <c r="E2998" s="21"/>
      <c r="F2998" s="21"/>
    </row>
    <row r="2999" spans="1:6" x14ac:dyDescent="0.3">
      <c r="A2999" s="19"/>
      <c r="B2999" s="77" t="s">
        <v>40</v>
      </c>
      <c r="C2999" s="19"/>
      <c r="D2999" s="19"/>
      <c r="E2999" s="21"/>
      <c r="F2999" s="21"/>
    </row>
    <row r="3000" spans="1:6" x14ac:dyDescent="0.3">
      <c r="A3000" s="19"/>
      <c r="B3000" s="77"/>
      <c r="C3000" s="19"/>
      <c r="D3000" s="19"/>
      <c r="E3000" s="20"/>
      <c r="F3000" s="25"/>
    </row>
    <row r="3001" spans="1:6" x14ac:dyDescent="0.3">
      <c r="A3001" s="14" t="s">
        <v>55</v>
      </c>
      <c r="B3001" s="76" t="s">
        <v>548</v>
      </c>
      <c r="C3001" s="16">
        <v>1</v>
      </c>
      <c r="D3001" s="16" t="s">
        <v>21</v>
      </c>
      <c r="E3001" s="17"/>
      <c r="F3001" s="18">
        <f>E3001*C3001</f>
        <v>0</v>
      </c>
    </row>
    <row r="3002" spans="1:6" x14ac:dyDescent="0.3">
      <c r="A3002" s="19"/>
      <c r="B3002" s="6" t="s">
        <v>2484</v>
      </c>
      <c r="C3002" s="19"/>
      <c r="D3002" s="19"/>
      <c r="E3002" s="21"/>
      <c r="F3002" s="25"/>
    </row>
    <row r="3003" spans="1:6" x14ac:dyDescent="0.3">
      <c r="A3003" s="19"/>
      <c r="B3003" s="77" t="s">
        <v>561</v>
      </c>
      <c r="C3003" s="19"/>
      <c r="D3003" s="19"/>
      <c r="E3003" s="21"/>
      <c r="F3003" s="25"/>
    </row>
    <row r="3004" spans="1:6" x14ac:dyDescent="0.3">
      <c r="A3004" s="19"/>
      <c r="B3004" s="77" t="s">
        <v>549</v>
      </c>
      <c r="C3004" s="19"/>
      <c r="D3004" s="19"/>
      <c r="E3004" s="21"/>
      <c r="F3004" s="25"/>
    </row>
    <row r="3005" spans="1:6" x14ac:dyDescent="0.3">
      <c r="A3005" s="19"/>
      <c r="B3005" s="77" t="s">
        <v>550</v>
      </c>
      <c r="C3005" s="19"/>
      <c r="D3005" s="19"/>
      <c r="E3005" s="21"/>
      <c r="F3005" s="25"/>
    </row>
    <row r="3006" spans="1:6" x14ac:dyDescent="0.3">
      <c r="A3006" s="19"/>
      <c r="B3006" s="77" t="s">
        <v>551</v>
      </c>
      <c r="C3006" s="19"/>
      <c r="D3006" s="19"/>
      <c r="E3006" s="21"/>
      <c r="F3006" s="25"/>
    </row>
    <row r="3007" spans="1:6" x14ac:dyDescent="0.3">
      <c r="A3007" s="19"/>
      <c r="B3007" s="77" t="s">
        <v>552</v>
      </c>
      <c r="C3007" s="19"/>
      <c r="D3007" s="19"/>
      <c r="E3007" s="21"/>
      <c r="F3007" s="25"/>
    </row>
    <row r="3008" spans="1:6" x14ac:dyDescent="0.3">
      <c r="A3008" s="19"/>
      <c r="B3008" s="77" t="s">
        <v>553</v>
      </c>
      <c r="C3008" s="19"/>
      <c r="D3008" s="19"/>
      <c r="E3008" s="21"/>
      <c r="F3008" s="25"/>
    </row>
    <row r="3009" spans="1:6" x14ac:dyDescent="0.3">
      <c r="A3009" s="19"/>
      <c r="B3009" s="77" t="s">
        <v>609</v>
      </c>
      <c r="C3009" s="19"/>
      <c r="D3009" s="19"/>
      <c r="E3009" s="21"/>
      <c r="F3009" s="25"/>
    </row>
    <row r="3010" spans="1:6" x14ac:dyDescent="0.3">
      <c r="A3010" s="19"/>
      <c r="B3010" s="77" t="s">
        <v>554</v>
      </c>
      <c r="C3010" s="19"/>
      <c r="D3010" s="19"/>
      <c r="E3010" s="21"/>
      <c r="F3010" s="25"/>
    </row>
    <row r="3011" spans="1:6" x14ac:dyDescent="0.3">
      <c r="A3011" s="19"/>
      <c r="B3011" s="77" t="s">
        <v>557</v>
      </c>
      <c r="C3011" s="19"/>
      <c r="D3011" s="19"/>
      <c r="E3011" s="21"/>
      <c r="F3011" s="25"/>
    </row>
    <row r="3012" spans="1:6" x14ac:dyDescent="0.3">
      <c r="A3012" s="19"/>
      <c r="B3012" s="77" t="s">
        <v>556</v>
      </c>
      <c r="C3012" s="19"/>
      <c r="D3012" s="19"/>
      <c r="E3012" s="21"/>
      <c r="F3012" s="25"/>
    </row>
    <row r="3013" spans="1:6" x14ac:dyDescent="0.3">
      <c r="A3013" s="19"/>
      <c r="B3013" s="77" t="s">
        <v>558</v>
      </c>
      <c r="C3013" s="19"/>
      <c r="D3013" s="19"/>
      <c r="E3013" s="21"/>
      <c r="F3013" s="25"/>
    </row>
    <row r="3014" spans="1:6" x14ac:dyDescent="0.3">
      <c r="A3014" s="19"/>
      <c r="B3014" s="77" t="s">
        <v>560</v>
      </c>
      <c r="C3014" s="19"/>
      <c r="D3014" s="19"/>
      <c r="E3014" s="21"/>
      <c r="F3014" s="25"/>
    </row>
    <row r="3015" spans="1:6" x14ac:dyDescent="0.3">
      <c r="A3015" s="19"/>
      <c r="B3015" s="77" t="s">
        <v>559</v>
      </c>
      <c r="C3015" s="19"/>
      <c r="D3015" s="19"/>
      <c r="E3015" s="21"/>
      <c r="F3015" s="25"/>
    </row>
    <row r="3016" spans="1:6" x14ac:dyDescent="0.3">
      <c r="A3016" s="19"/>
      <c r="B3016" s="77" t="s">
        <v>562</v>
      </c>
      <c r="C3016" s="19"/>
      <c r="D3016" s="19"/>
      <c r="E3016" s="21"/>
      <c r="F3016" s="25"/>
    </row>
    <row r="3017" spans="1:6" x14ac:dyDescent="0.3">
      <c r="A3017" s="19"/>
      <c r="B3017" s="77" t="s">
        <v>563</v>
      </c>
      <c r="C3017" s="19"/>
      <c r="D3017" s="19"/>
      <c r="E3017" s="21"/>
      <c r="F3017" s="25"/>
    </row>
    <row r="3018" spans="1:6" x14ac:dyDescent="0.3">
      <c r="A3018" s="19"/>
      <c r="B3018" s="77" t="s">
        <v>564</v>
      </c>
      <c r="C3018" s="19"/>
      <c r="D3018" s="19"/>
      <c r="E3018" s="21"/>
      <c r="F3018" s="25"/>
    </row>
    <row r="3019" spans="1:6" x14ac:dyDescent="0.3">
      <c r="A3019" s="19"/>
      <c r="B3019" s="77" t="s">
        <v>540</v>
      </c>
      <c r="C3019" s="19"/>
      <c r="D3019" s="19"/>
      <c r="E3019" s="21"/>
      <c r="F3019" s="25"/>
    </row>
    <row r="3020" spans="1:6" x14ac:dyDescent="0.3">
      <c r="A3020" s="19"/>
      <c r="B3020" s="77"/>
      <c r="C3020" s="19"/>
    </row>
    <row r="3021" spans="1:6" x14ac:dyDescent="0.3">
      <c r="A3021" s="14" t="s">
        <v>59</v>
      </c>
      <c r="B3021" s="78" t="s">
        <v>181</v>
      </c>
      <c r="C3021" s="16">
        <v>1</v>
      </c>
      <c r="D3021" s="16" t="s">
        <v>21</v>
      </c>
      <c r="E3021" s="17"/>
      <c r="F3021" s="18">
        <f>E3021*C3021</f>
        <v>0</v>
      </c>
    </row>
    <row r="3022" spans="1:6" x14ac:dyDescent="0.3">
      <c r="A3022" s="19"/>
      <c r="B3022" s="77" t="s">
        <v>183</v>
      </c>
      <c r="C3022" s="19"/>
      <c r="D3022" s="19"/>
      <c r="E3022" s="21"/>
      <c r="F3022" s="25"/>
    </row>
    <row r="3023" spans="1:6" x14ac:dyDescent="0.3">
      <c r="A3023" s="19"/>
      <c r="B3023" s="77" t="s">
        <v>57</v>
      </c>
      <c r="C3023" s="19"/>
      <c r="D3023" s="19"/>
      <c r="E3023" s="21"/>
      <c r="F3023" s="25"/>
    </row>
    <row r="3024" spans="1:6" x14ac:dyDescent="0.3">
      <c r="A3024" s="19"/>
      <c r="B3024" s="6" t="s">
        <v>2484</v>
      </c>
      <c r="C3024" s="19"/>
      <c r="D3024" s="19"/>
      <c r="E3024" s="21"/>
      <c r="F3024" s="25"/>
    </row>
    <row r="3025" spans="1:6" x14ac:dyDescent="0.3">
      <c r="A3025" s="19"/>
      <c r="B3025" s="77" t="s">
        <v>536</v>
      </c>
      <c r="C3025" s="19"/>
      <c r="D3025" s="19"/>
      <c r="E3025" s="21"/>
      <c r="F3025" s="25"/>
    </row>
    <row r="3026" spans="1:6" x14ac:dyDescent="0.3">
      <c r="A3026" s="19"/>
      <c r="B3026" s="77"/>
      <c r="C3026" s="19"/>
    </row>
    <row r="3027" spans="1:6" x14ac:dyDescent="0.3">
      <c r="A3027" s="14" t="s">
        <v>85</v>
      </c>
      <c r="B3027" s="76" t="s">
        <v>136</v>
      </c>
      <c r="C3027" s="16">
        <v>1</v>
      </c>
      <c r="D3027" s="16" t="s">
        <v>21</v>
      </c>
      <c r="E3027" s="17"/>
      <c r="F3027" s="18">
        <f>E3027*C3027</f>
        <v>0</v>
      </c>
    </row>
    <row r="3028" spans="1:6" x14ac:dyDescent="0.3">
      <c r="A3028" s="19"/>
      <c r="B3028" s="6" t="s">
        <v>2484</v>
      </c>
      <c r="C3028" s="19"/>
      <c r="D3028" s="19"/>
      <c r="E3028" s="21"/>
      <c r="F3028" s="21"/>
    </row>
    <row r="3029" spans="1:6" x14ac:dyDescent="0.3">
      <c r="A3029" s="19"/>
      <c r="B3029" s="77" t="s">
        <v>606</v>
      </c>
      <c r="C3029" s="19"/>
      <c r="D3029" s="19"/>
      <c r="E3029" s="21"/>
      <c r="F3029" s="21"/>
    </row>
    <row r="3030" spans="1:6" x14ac:dyDescent="0.3">
      <c r="A3030" s="19"/>
      <c r="B3030" s="77"/>
      <c r="C3030" s="19"/>
    </row>
    <row r="3031" spans="1:6" x14ac:dyDescent="0.3">
      <c r="A3031" s="14" t="s">
        <v>88</v>
      </c>
      <c r="B3031" s="78" t="s">
        <v>181</v>
      </c>
      <c r="C3031" s="16">
        <v>1</v>
      </c>
      <c r="D3031" s="16" t="s">
        <v>21</v>
      </c>
      <c r="E3031" s="17"/>
      <c r="F3031" s="18">
        <f>E3031*C3031</f>
        <v>0</v>
      </c>
    </row>
    <row r="3032" spans="1:6" x14ac:dyDescent="0.3">
      <c r="A3032" s="19"/>
      <c r="B3032" s="77" t="s">
        <v>183</v>
      </c>
      <c r="C3032" s="19"/>
      <c r="D3032" s="19"/>
      <c r="E3032" s="21"/>
      <c r="F3032" s="25"/>
    </row>
    <row r="3033" spans="1:6" x14ac:dyDescent="0.3">
      <c r="A3033" s="19"/>
      <c r="B3033" s="77" t="s">
        <v>57</v>
      </c>
      <c r="C3033" s="19"/>
      <c r="D3033" s="19"/>
      <c r="E3033" s="21"/>
      <c r="F3033" s="25"/>
    </row>
    <row r="3034" spans="1:6" x14ac:dyDescent="0.3">
      <c r="A3034" s="19"/>
      <c r="B3034" s="6" t="s">
        <v>2484</v>
      </c>
      <c r="C3034" s="19"/>
      <c r="D3034" s="19"/>
      <c r="E3034" s="21"/>
      <c r="F3034" s="25"/>
    </row>
    <row r="3035" spans="1:6" x14ac:dyDescent="0.3">
      <c r="A3035" s="19"/>
      <c r="B3035" s="77" t="s">
        <v>607</v>
      </c>
      <c r="C3035" s="19"/>
      <c r="D3035" s="19"/>
      <c r="E3035" s="21"/>
      <c r="F3035" s="25"/>
    </row>
    <row r="3036" spans="1:6" x14ac:dyDescent="0.3">
      <c r="A3036" s="19"/>
      <c r="B3036" s="77"/>
      <c r="C3036" s="19"/>
    </row>
    <row r="3037" spans="1:6" x14ac:dyDescent="0.3">
      <c r="A3037" s="14" t="s">
        <v>90</v>
      </c>
      <c r="B3037" s="76" t="s">
        <v>63</v>
      </c>
      <c r="C3037" s="16">
        <v>1</v>
      </c>
      <c r="D3037" s="16" t="s">
        <v>21</v>
      </c>
      <c r="E3037" s="17"/>
      <c r="F3037" s="18">
        <f>E3037*C3037</f>
        <v>0</v>
      </c>
    </row>
    <row r="3038" spans="1:6" x14ac:dyDescent="0.3">
      <c r="A3038" s="19"/>
      <c r="B3038" s="77" t="s">
        <v>774</v>
      </c>
      <c r="C3038" s="19"/>
      <c r="D3038" s="19"/>
      <c r="E3038" s="21"/>
      <c r="F3038" s="21"/>
    </row>
    <row r="3039" spans="1:6" x14ac:dyDescent="0.3">
      <c r="A3039" s="19"/>
      <c r="B3039" s="77" t="s">
        <v>64</v>
      </c>
      <c r="C3039" s="19"/>
      <c r="D3039" s="19"/>
      <c r="E3039" s="21"/>
      <c r="F3039" s="21"/>
    </row>
    <row r="3040" spans="1:6" x14ac:dyDescent="0.3">
      <c r="A3040" s="19"/>
      <c r="B3040" s="77" t="s">
        <v>61</v>
      </c>
      <c r="C3040" s="19"/>
      <c r="D3040" s="19"/>
      <c r="E3040" s="21"/>
      <c r="F3040" s="21"/>
    </row>
    <row r="3041" spans="1:7" x14ac:dyDescent="0.3">
      <c r="A3041" s="19"/>
      <c r="B3041" s="77" t="s">
        <v>68</v>
      </c>
      <c r="C3041" s="19"/>
      <c r="D3041" s="19"/>
      <c r="E3041" s="21"/>
      <c r="F3041" s="21"/>
      <c r="G3041" s="29"/>
    </row>
    <row r="3042" spans="1:7" x14ac:dyDescent="0.3">
      <c r="A3042" s="19"/>
      <c r="B3042" s="77" t="s">
        <v>71</v>
      </c>
      <c r="C3042" s="19"/>
      <c r="D3042" s="19"/>
      <c r="E3042" s="21"/>
      <c r="F3042" s="21"/>
      <c r="G3042" s="29"/>
    </row>
    <row r="3043" spans="1:7" x14ac:dyDescent="0.3">
      <c r="A3043" s="19"/>
      <c r="B3043" s="77" t="s">
        <v>69</v>
      </c>
      <c r="C3043" s="19"/>
      <c r="D3043" s="19"/>
      <c r="E3043" s="21"/>
      <c r="F3043" s="21"/>
      <c r="G3043" s="29"/>
    </row>
    <row r="3044" spans="1:7" x14ac:dyDescent="0.3">
      <c r="A3044" s="19"/>
      <c r="B3044" s="77" t="s">
        <v>70</v>
      </c>
      <c r="C3044" s="19"/>
      <c r="D3044" s="19"/>
      <c r="E3044" s="21"/>
      <c r="F3044" s="21"/>
      <c r="G3044" s="29"/>
    </row>
    <row r="3045" spans="1:7" x14ac:dyDescent="0.3">
      <c r="A3045" s="19"/>
      <c r="B3045" s="77" t="s">
        <v>778</v>
      </c>
      <c r="C3045" s="19"/>
      <c r="D3045" s="19"/>
      <c r="E3045" s="21"/>
      <c r="F3045" s="21"/>
      <c r="G3045" s="29"/>
    </row>
    <row r="3046" spans="1:7" x14ac:dyDescent="0.3">
      <c r="A3046" s="19"/>
      <c r="B3046" s="77" t="s">
        <v>73</v>
      </c>
      <c r="C3046" s="19"/>
      <c r="D3046" s="19"/>
      <c r="E3046" s="21"/>
      <c r="F3046" s="21"/>
      <c r="G3046" s="29"/>
    </row>
    <row r="3047" spans="1:7" x14ac:dyDescent="0.3">
      <c r="A3047" s="19"/>
      <c r="B3047" s="77" t="s">
        <v>74</v>
      </c>
      <c r="C3047" s="19"/>
      <c r="D3047" s="19"/>
      <c r="E3047" s="21"/>
      <c r="F3047" s="21"/>
      <c r="G3047" s="29"/>
    </row>
    <row r="3048" spans="1:7" x14ac:dyDescent="0.3">
      <c r="A3048" s="19"/>
      <c r="B3048" s="77" t="s">
        <v>775</v>
      </c>
      <c r="C3048" s="19"/>
      <c r="D3048" s="19"/>
      <c r="E3048" s="21"/>
      <c r="F3048" s="21"/>
      <c r="G3048" s="29"/>
    </row>
    <row r="3049" spans="1:7" x14ac:dyDescent="0.3">
      <c r="A3049" s="19"/>
      <c r="B3049" s="77" t="s">
        <v>62</v>
      </c>
      <c r="C3049" s="19"/>
      <c r="D3049" s="19"/>
      <c r="E3049" s="21"/>
      <c r="F3049" s="21"/>
      <c r="G3049" s="29"/>
    </row>
    <row r="3050" spans="1:7" x14ac:dyDescent="0.3">
      <c r="A3050" s="19"/>
      <c r="B3050" s="77" t="s">
        <v>78</v>
      </c>
      <c r="C3050" s="19"/>
      <c r="D3050" s="19"/>
      <c r="E3050" s="21"/>
      <c r="F3050" s="21"/>
    </row>
    <row r="3051" spans="1:7" x14ac:dyDescent="0.3">
      <c r="A3051" s="19"/>
      <c r="B3051" s="77" t="s">
        <v>422</v>
      </c>
      <c r="C3051" s="19"/>
      <c r="D3051" s="19"/>
      <c r="E3051" s="21"/>
      <c r="F3051" s="21"/>
    </row>
    <row r="3052" spans="1:7" x14ac:dyDescent="0.3">
      <c r="A3052" s="19"/>
      <c r="B3052" s="77" t="s">
        <v>776</v>
      </c>
      <c r="C3052" s="19"/>
      <c r="D3052" s="19"/>
      <c r="E3052" s="21"/>
      <c r="F3052" s="21"/>
    </row>
    <row r="3053" spans="1:7" x14ac:dyDescent="0.3">
      <c r="A3053" s="19"/>
      <c r="B3053" s="77" t="s">
        <v>777</v>
      </c>
      <c r="C3053" s="19"/>
      <c r="D3053" s="19"/>
      <c r="E3053" s="21"/>
      <c r="F3053" s="21"/>
    </row>
    <row r="3054" spans="1:7" x14ac:dyDescent="0.3">
      <c r="A3054" s="19"/>
      <c r="B3054" s="77" t="s">
        <v>780</v>
      </c>
      <c r="C3054" s="19"/>
      <c r="D3054" s="19"/>
      <c r="E3054" s="21"/>
      <c r="F3054" s="21"/>
    </row>
    <row r="3055" spans="1:7" x14ac:dyDescent="0.3">
      <c r="A3055" s="19"/>
      <c r="B3055" s="77" t="s">
        <v>781</v>
      </c>
      <c r="C3055" s="19"/>
      <c r="D3055" s="19"/>
      <c r="E3055" s="21"/>
      <c r="F3055" s="21"/>
    </row>
    <row r="3056" spans="1:7" x14ac:dyDescent="0.3">
      <c r="A3056" s="19"/>
      <c r="B3056" s="77" t="s">
        <v>779</v>
      </c>
      <c r="C3056" s="19"/>
      <c r="D3056" s="19"/>
      <c r="E3056" s="21"/>
      <c r="F3056" s="21"/>
    </row>
    <row r="3057" spans="1:6" x14ac:dyDescent="0.3">
      <c r="A3057" s="19"/>
      <c r="B3057" s="77" t="s">
        <v>79</v>
      </c>
      <c r="C3057" s="19"/>
      <c r="D3057" s="19"/>
      <c r="E3057" s="21"/>
      <c r="F3057" s="21"/>
    </row>
    <row r="3058" spans="1:6" x14ac:dyDescent="0.3">
      <c r="A3058" s="19"/>
      <c r="B3058" s="77" t="s">
        <v>83</v>
      </c>
      <c r="C3058" s="19"/>
      <c r="D3058" s="19"/>
      <c r="E3058" s="21"/>
      <c r="F3058" s="21"/>
    </row>
    <row r="3059" spans="1:6" x14ac:dyDescent="0.3">
      <c r="A3059" s="19"/>
      <c r="B3059" s="77" t="s">
        <v>2513</v>
      </c>
      <c r="C3059" s="19"/>
      <c r="D3059" s="19"/>
      <c r="E3059" s="21"/>
      <c r="F3059" s="21"/>
    </row>
    <row r="3060" spans="1:6" x14ac:dyDescent="0.3">
      <c r="A3060" s="19"/>
      <c r="B3060" s="77" t="s">
        <v>80</v>
      </c>
      <c r="C3060" s="19"/>
      <c r="D3060" s="19"/>
      <c r="E3060" s="21"/>
      <c r="F3060" s="21"/>
    </row>
    <row r="3061" spans="1:6" x14ac:dyDescent="0.3">
      <c r="A3061" s="19"/>
      <c r="B3061" s="77" t="s">
        <v>84</v>
      </c>
      <c r="C3061" s="19"/>
      <c r="D3061" s="19"/>
      <c r="E3061" s="21"/>
      <c r="F3061" s="21"/>
    </row>
    <row r="3062" spans="1:6" x14ac:dyDescent="0.3">
      <c r="A3062" s="19"/>
      <c r="B3062" s="77" t="s">
        <v>75</v>
      </c>
      <c r="C3062" s="19"/>
      <c r="D3062" s="19"/>
      <c r="E3062" s="21"/>
      <c r="F3062" s="21"/>
    </row>
    <row r="3063" spans="1:6" x14ac:dyDescent="0.3">
      <c r="A3063" s="19"/>
      <c r="B3063" s="77" t="s">
        <v>76</v>
      </c>
      <c r="C3063" s="19"/>
      <c r="D3063" s="19"/>
      <c r="E3063" s="21"/>
      <c r="F3063" s="21"/>
    </row>
    <row r="3064" spans="1:6" x14ac:dyDescent="0.3">
      <c r="A3064" s="19"/>
      <c r="B3064" s="77" t="s">
        <v>77</v>
      </c>
      <c r="C3064" s="19"/>
      <c r="D3064" s="19"/>
      <c r="E3064" s="21"/>
      <c r="F3064" s="21"/>
    </row>
    <row r="3065" spans="1:6" x14ac:dyDescent="0.3">
      <c r="A3065" s="19"/>
      <c r="B3065" s="77" t="s">
        <v>2533</v>
      </c>
      <c r="C3065" s="19"/>
      <c r="D3065" s="19"/>
      <c r="E3065" s="21"/>
      <c r="F3065" s="21"/>
    </row>
    <row r="3066" spans="1:6" x14ac:dyDescent="0.3">
      <c r="A3066" s="19"/>
      <c r="B3066" s="77" t="s">
        <v>2535</v>
      </c>
      <c r="C3066" s="19"/>
      <c r="D3066" s="19"/>
      <c r="E3066" s="21"/>
      <c r="F3066" s="21"/>
    </row>
    <row r="3067" spans="1:6" x14ac:dyDescent="0.3">
      <c r="A3067" s="19"/>
      <c r="B3067" s="77" t="s">
        <v>2479</v>
      </c>
      <c r="C3067" s="19"/>
      <c r="D3067" s="19"/>
      <c r="E3067" s="21"/>
      <c r="F3067" s="21"/>
    </row>
    <row r="3068" spans="1:6" x14ac:dyDescent="0.3">
      <c r="A3068" s="19"/>
      <c r="B3068" s="77" t="s">
        <v>782</v>
      </c>
      <c r="C3068" s="19"/>
      <c r="D3068" s="19"/>
      <c r="E3068" s="21"/>
      <c r="F3068" s="21"/>
    </row>
    <row r="3069" spans="1:6" x14ac:dyDescent="0.3">
      <c r="A3069" s="19"/>
      <c r="B3069" s="77" t="s">
        <v>783</v>
      </c>
      <c r="C3069" s="19"/>
      <c r="D3069" s="19"/>
      <c r="E3069" s="21"/>
      <c r="F3069" s="21"/>
    </row>
    <row r="3070" spans="1:6" x14ac:dyDescent="0.3">
      <c r="A3070" s="19"/>
      <c r="B3070" s="77"/>
      <c r="C3070" s="19"/>
      <c r="D3070" s="19"/>
      <c r="E3070" s="21"/>
      <c r="F3070" s="21"/>
    </row>
    <row r="3071" spans="1:6" x14ac:dyDescent="0.3">
      <c r="A3071" s="14" t="s">
        <v>102</v>
      </c>
      <c r="B3071" s="76" t="s">
        <v>86</v>
      </c>
      <c r="C3071" s="16">
        <v>1</v>
      </c>
      <c r="D3071" s="16" t="s">
        <v>21</v>
      </c>
      <c r="E3071" s="17"/>
      <c r="F3071" s="18">
        <f>E3071*C3071</f>
        <v>0</v>
      </c>
    </row>
    <row r="3072" spans="1:6" x14ac:dyDescent="0.3">
      <c r="A3072" s="19"/>
      <c r="B3072" s="77" t="s">
        <v>57</v>
      </c>
      <c r="C3072" s="19"/>
      <c r="D3072" s="19"/>
      <c r="E3072" s="21"/>
      <c r="F3072" s="21"/>
    </row>
    <row r="3073" spans="1:6" x14ac:dyDescent="0.3">
      <c r="A3073" s="19"/>
      <c r="B3073" s="6" t="s">
        <v>2484</v>
      </c>
      <c r="C3073" s="19"/>
      <c r="D3073" s="19"/>
      <c r="E3073" s="21"/>
      <c r="F3073" s="21"/>
    </row>
    <row r="3074" spans="1:6" x14ac:dyDescent="0.3">
      <c r="A3074" s="19"/>
      <c r="B3074" s="77" t="s">
        <v>784</v>
      </c>
      <c r="C3074" s="19"/>
      <c r="D3074" s="19"/>
      <c r="E3074" s="21"/>
      <c r="F3074" s="21"/>
    </row>
    <row r="3075" spans="1:6" x14ac:dyDescent="0.3">
      <c r="A3075" s="19"/>
      <c r="B3075" s="77"/>
      <c r="C3075" s="19"/>
      <c r="D3075" s="19"/>
      <c r="E3075" s="21"/>
      <c r="F3075" s="21"/>
    </row>
    <row r="3076" spans="1:6" x14ac:dyDescent="0.3">
      <c r="A3076" s="14" t="s">
        <v>113</v>
      </c>
      <c r="B3076" s="76" t="s">
        <v>89</v>
      </c>
      <c r="C3076" s="16">
        <v>1</v>
      </c>
      <c r="D3076" s="16" t="s">
        <v>21</v>
      </c>
      <c r="E3076" s="17"/>
      <c r="F3076" s="18">
        <f>E3076*C3076</f>
        <v>0</v>
      </c>
    </row>
    <row r="3077" spans="1:6" x14ac:dyDescent="0.3">
      <c r="A3077" s="19"/>
      <c r="B3077" s="77" t="s">
        <v>785</v>
      </c>
      <c r="C3077" s="19"/>
      <c r="D3077" s="19"/>
      <c r="E3077" s="21"/>
      <c r="F3077" s="21"/>
    </row>
    <row r="3078" spans="1:6" x14ac:dyDescent="0.3">
      <c r="A3078" s="19"/>
      <c r="B3078" s="6" t="s">
        <v>2484</v>
      </c>
      <c r="C3078" s="19"/>
      <c r="D3078" s="19"/>
      <c r="E3078" s="21"/>
      <c r="F3078" s="21"/>
    </row>
    <row r="3079" spans="1:6" x14ac:dyDescent="0.3">
      <c r="A3079" s="19"/>
      <c r="B3079" s="77"/>
      <c r="C3079" s="19"/>
      <c r="D3079" s="19"/>
      <c r="E3079" s="21"/>
      <c r="F3079" s="21"/>
    </row>
    <row r="3080" spans="1:6" x14ac:dyDescent="0.3">
      <c r="A3080" s="14" t="s">
        <v>130</v>
      </c>
      <c r="B3080" s="76" t="s">
        <v>786</v>
      </c>
      <c r="C3080" s="16">
        <v>1</v>
      </c>
      <c r="D3080" s="16" t="s">
        <v>21</v>
      </c>
      <c r="E3080" s="17"/>
      <c r="F3080" s="18">
        <f>E3080*C3080</f>
        <v>0</v>
      </c>
    </row>
    <row r="3081" spans="1:6" x14ac:dyDescent="0.3">
      <c r="A3081" s="19"/>
      <c r="B3081" s="77" t="s">
        <v>787</v>
      </c>
      <c r="C3081" s="19"/>
      <c r="D3081" s="19"/>
      <c r="E3081" s="21"/>
      <c r="F3081" s="25"/>
    </row>
    <row r="3082" spans="1:6" x14ac:dyDescent="0.3">
      <c r="A3082" s="19"/>
      <c r="B3082" s="77" t="s">
        <v>788</v>
      </c>
      <c r="C3082" s="19"/>
      <c r="D3082" s="19"/>
      <c r="E3082" s="21"/>
      <c r="F3082" s="25"/>
    </row>
    <row r="3083" spans="1:6" x14ac:dyDescent="0.3">
      <c r="A3083" s="19"/>
      <c r="B3083" s="77" t="s">
        <v>789</v>
      </c>
      <c r="C3083" s="19"/>
      <c r="D3083" s="19"/>
      <c r="E3083" s="21"/>
      <c r="F3083" s="25"/>
    </row>
    <row r="3084" spans="1:6" x14ac:dyDescent="0.3">
      <c r="A3084" s="19"/>
      <c r="B3084" s="77" t="s">
        <v>790</v>
      </c>
      <c r="C3084" s="19"/>
      <c r="D3084" s="19"/>
      <c r="E3084" s="21"/>
      <c r="F3084" s="25"/>
    </row>
    <row r="3085" spans="1:6" x14ac:dyDescent="0.3">
      <c r="A3085" s="19"/>
      <c r="B3085" s="77" t="s">
        <v>791</v>
      </c>
      <c r="C3085" s="19"/>
      <c r="D3085" s="19"/>
      <c r="E3085" s="21"/>
      <c r="F3085" s="25"/>
    </row>
    <row r="3086" spans="1:6" x14ac:dyDescent="0.3">
      <c r="A3086" s="19"/>
      <c r="B3086" s="77" t="s">
        <v>792</v>
      </c>
      <c r="C3086" s="19"/>
      <c r="D3086" s="19"/>
      <c r="E3086" s="21"/>
      <c r="F3086" s="25"/>
    </row>
    <row r="3087" spans="1:6" x14ac:dyDescent="0.3">
      <c r="A3087" s="19"/>
      <c r="B3087" s="77" t="s">
        <v>793</v>
      </c>
      <c r="C3087" s="19"/>
      <c r="D3087" s="19"/>
      <c r="E3087" s="21"/>
      <c r="F3087" s="25"/>
    </row>
    <row r="3088" spans="1:6" x14ac:dyDescent="0.3">
      <c r="A3088" s="19"/>
      <c r="B3088" s="77" t="s">
        <v>794</v>
      </c>
      <c r="C3088" s="19"/>
      <c r="D3088" s="19"/>
      <c r="E3088" s="21"/>
      <c r="F3088" s="25"/>
    </row>
    <row r="3089" spans="1:6" x14ac:dyDescent="0.3">
      <c r="A3089" s="19"/>
      <c r="B3089" s="77" t="s">
        <v>795</v>
      </c>
      <c r="C3089" s="19"/>
      <c r="D3089" s="19"/>
      <c r="E3089" s="21"/>
      <c r="F3089" s="25"/>
    </row>
    <row r="3090" spans="1:6" x14ac:dyDescent="0.3">
      <c r="A3090" s="19"/>
      <c r="B3090" s="77" t="s">
        <v>797</v>
      </c>
      <c r="C3090" s="19"/>
      <c r="D3090" s="19"/>
      <c r="E3090" s="21"/>
      <c r="F3090" s="25"/>
    </row>
    <row r="3091" spans="1:6" x14ac:dyDescent="0.3">
      <c r="A3091" s="19"/>
      <c r="B3091" s="77" t="s">
        <v>796</v>
      </c>
      <c r="C3091" s="19"/>
      <c r="D3091" s="19"/>
      <c r="E3091" s="21"/>
      <c r="F3091" s="25"/>
    </row>
    <row r="3092" spans="1:6" x14ac:dyDescent="0.3">
      <c r="A3092" s="19"/>
      <c r="B3092" s="77"/>
      <c r="D3092" s="24"/>
      <c r="F3092" s="25"/>
    </row>
    <row r="3093" spans="1:6" x14ac:dyDescent="0.3">
      <c r="A3093" s="14" t="s">
        <v>135</v>
      </c>
      <c r="B3093" s="76" t="s">
        <v>799</v>
      </c>
      <c r="C3093" s="16">
        <v>3</v>
      </c>
      <c r="D3093" s="16" t="s">
        <v>21</v>
      </c>
      <c r="E3093" s="17"/>
      <c r="F3093" s="18">
        <f>E3093*C3093</f>
        <v>0</v>
      </c>
    </row>
    <row r="3094" spans="1:6" x14ac:dyDescent="0.3">
      <c r="A3094" s="19"/>
      <c r="B3094" s="6" t="s">
        <v>2484</v>
      </c>
      <c r="C3094" s="24"/>
      <c r="D3094" s="24"/>
      <c r="E3094" s="25"/>
      <c r="F3094" s="25"/>
    </row>
    <row r="3095" spans="1:6" x14ac:dyDescent="0.3">
      <c r="A3095" s="19"/>
      <c r="B3095" s="77" t="s">
        <v>399</v>
      </c>
      <c r="C3095" s="24"/>
      <c r="E3095" s="25"/>
      <c r="F3095" s="25"/>
    </row>
    <row r="3096" spans="1:6" x14ac:dyDescent="0.3">
      <c r="A3096" s="19"/>
      <c r="B3096" s="77"/>
      <c r="C3096" s="24"/>
      <c r="E3096" s="25"/>
      <c r="F3096" s="25"/>
    </row>
    <row r="3097" spans="1:6" x14ac:dyDescent="0.3">
      <c r="A3097" s="14" t="s">
        <v>139</v>
      </c>
      <c r="B3097" s="76" t="s">
        <v>800</v>
      </c>
      <c r="C3097" s="16">
        <v>2</v>
      </c>
      <c r="D3097" s="16" t="s">
        <v>21</v>
      </c>
      <c r="E3097" s="17"/>
      <c r="F3097" s="18">
        <f>E3097*C3097</f>
        <v>0</v>
      </c>
    </row>
    <row r="3098" spans="1:6" x14ac:dyDescent="0.3">
      <c r="A3098" s="19"/>
      <c r="B3098" s="6" t="s">
        <v>2484</v>
      </c>
      <c r="C3098" s="24"/>
      <c r="D3098" s="24"/>
      <c r="E3098" s="25"/>
      <c r="F3098" s="25"/>
    </row>
    <row r="3099" spans="1:6" x14ac:dyDescent="0.3">
      <c r="A3099" s="19"/>
      <c r="B3099" s="77" t="s">
        <v>399</v>
      </c>
      <c r="C3099" s="24"/>
      <c r="E3099" s="25"/>
      <c r="F3099" s="25"/>
    </row>
    <row r="3100" spans="1:6" x14ac:dyDescent="0.3">
      <c r="A3100" s="19"/>
      <c r="B3100" s="77"/>
      <c r="C3100" s="24"/>
      <c r="E3100" s="25"/>
      <c r="F3100" s="25"/>
    </row>
    <row r="3101" spans="1:6" x14ac:dyDescent="0.3">
      <c r="A3101" s="14" t="s">
        <v>147</v>
      </c>
      <c r="B3101" s="76" t="s">
        <v>802</v>
      </c>
      <c r="C3101" s="16">
        <v>2</v>
      </c>
      <c r="D3101" s="16" t="s">
        <v>21</v>
      </c>
      <c r="E3101" s="17"/>
      <c r="F3101" s="18">
        <f>E3101*C3101</f>
        <v>0</v>
      </c>
    </row>
    <row r="3102" spans="1:6" x14ac:dyDescent="0.3">
      <c r="A3102" s="19"/>
      <c r="B3102" s="6" t="s">
        <v>2484</v>
      </c>
      <c r="C3102" s="24"/>
      <c r="E3102" s="25"/>
      <c r="F3102" s="25"/>
    </row>
    <row r="3103" spans="1:6" x14ac:dyDescent="0.3">
      <c r="A3103" s="19"/>
      <c r="B3103" s="77" t="s">
        <v>406</v>
      </c>
      <c r="C3103" s="24"/>
      <c r="E3103" s="25"/>
      <c r="F3103" s="25"/>
    </row>
    <row r="3104" spans="1:6" x14ac:dyDescent="0.3">
      <c r="A3104" s="19"/>
      <c r="B3104" s="77"/>
      <c r="C3104" s="24"/>
      <c r="E3104" s="25"/>
      <c r="F3104" s="25"/>
    </row>
    <row r="3105" spans="1:6" x14ac:dyDescent="0.3">
      <c r="A3105" s="14" t="s">
        <v>154</v>
      </c>
      <c r="B3105" s="76" t="s">
        <v>803</v>
      </c>
      <c r="C3105" s="16">
        <v>2</v>
      </c>
      <c r="D3105" s="16" t="s">
        <v>21</v>
      </c>
      <c r="E3105" s="17"/>
      <c r="F3105" s="18">
        <f>E3105*C3105</f>
        <v>0</v>
      </c>
    </row>
    <row r="3106" spans="1:6" x14ac:dyDescent="0.3">
      <c r="A3106" s="19"/>
      <c r="B3106" s="77" t="s">
        <v>405</v>
      </c>
      <c r="C3106" s="24"/>
      <c r="E3106" s="25"/>
      <c r="F3106" s="25"/>
    </row>
    <row r="3107" spans="1:6" x14ac:dyDescent="0.3">
      <c r="A3107" s="19"/>
      <c r="B3107" s="77" t="s">
        <v>406</v>
      </c>
      <c r="C3107" s="24"/>
      <c r="E3107" s="25"/>
      <c r="F3107" s="25"/>
    </row>
    <row r="3108" spans="1:6" x14ac:dyDescent="0.3">
      <c r="A3108" s="19"/>
      <c r="B3108" s="77"/>
      <c r="C3108" s="24"/>
      <c r="E3108" s="25"/>
      <c r="F3108" s="25"/>
    </row>
    <row r="3109" spans="1:6" x14ac:dyDescent="0.3">
      <c r="A3109" s="14" t="s">
        <v>159</v>
      </c>
      <c r="B3109" s="76" t="s">
        <v>804</v>
      </c>
      <c r="C3109" s="16">
        <v>3</v>
      </c>
      <c r="D3109" s="16" t="s">
        <v>21</v>
      </c>
      <c r="E3109" s="17"/>
      <c r="F3109" s="18">
        <f>E3109*C3109</f>
        <v>0</v>
      </c>
    </row>
    <row r="3110" spans="1:6" x14ac:dyDescent="0.3">
      <c r="A3110" s="24"/>
      <c r="B3110" s="66" t="s">
        <v>806</v>
      </c>
      <c r="C3110" s="24"/>
      <c r="D3110" s="24"/>
      <c r="E3110" s="25"/>
      <c r="F3110" s="25"/>
    </row>
    <row r="3111" spans="1:6" x14ac:dyDescent="0.3">
      <c r="A3111" s="19"/>
      <c r="B3111" s="77" t="s">
        <v>805</v>
      </c>
      <c r="C3111" s="24"/>
      <c r="E3111" s="25"/>
      <c r="F3111" s="25"/>
    </row>
    <row r="3112" spans="1:6" x14ac:dyDescent="0.3">
      <c r="A3112" s="19"/>
      <c r="B3112" s="77"/>
      <c r="C3112" s="24"/>
      <c r="E3112" s="25"/>
      <c r="F3112" s="25"/>
    </row>
    <row r="3113" spans="1:6" x14ac:dyDescent="0.3">
      <c r="A3113" s="14" t="s">
        <v>166</v>
      </c>
      <c r="B3113" s="76" t="s">
        <v>807</v>
      </c>
      <c r="C3113" s="16">
        <v>3</v>
      </c>
      <c r="D3113" s="16" t="s">
        <v>21</v>
      </c>
      <c r="E3113" s="17"/>
      <c r="F3113" s="18">
        <f>E3113*C3113</f>
        <v>0</v>
      </c>
    </row>
    <row r="3114" spans="1:6" x14ac:dyDescent="0.3">
      <c r="A3114" s="24"/>
      <c r="B3114" s="66" t="s">
        <v>806</v>
      </c>
      <c r="C3114" s="24"/>
      <c r="D3114" s="24"/>
      <c r="E3114" s="25"/>
      <c r="F3114" s="25"/>
    </row>
    <row r="3115" spans="1:6" x14ac:dyDescent="0.3">
      <c r="A3115" s="19"/>
      <c r="B3115" s="77" t="s">
        <v>798</v>
      </c>
      <c r="C3115" s="24"/>
      <c r="E3115" s="25"/>
      <c r="F3115" s="25"/>
    </row>
    <row r="3116" spans="1:6" x14ac:dyDescent="0.3">
      <c r="A3116" s="19"/>
      <c r="B3116" s="77"/>
      <c r="C3116" s="24"/>
      <c r="E3116" s="25"/>
      <c r="F3116" s="25"/>
    </row>
    <row r="3117" spans="1:6" x14ac:dyDescent="0.3">
      <c r="A3117" s="14" t="s">
        <v>172</v>
      </c>
      <c r="B3117" s="76" t="s">
        <v>276</v>
      </c>
      <c r="C3117" s="16">
        <v>1</v>
      </c>
      <c r="D3117" s="16" t="s">
        <v>21</v>
      </c>
      <c r="E3117" s="17"/>
      <c r="F3117" s="18">
        <f>E3117*C3117</f>
        <v>0</v>
      </c>
    </row>
    <row r="3118" spans="1:6" x14ac:dyDescent="0.3">
      <c r="A3118" s="19"/>
      <c r="B3118" s="77" t="s">
        <v>195</v>
      </c>
      <c r="C3118" s="19"/>
      <c r="D3118" s="19"/>
      <c r="E3118" s="21"/>
      <c r="F3118" s="21"/>
    </row>
    <row r="3119" spans="1:6" x14ac:dyDescent="0.3">
      <c r="A3119" s="19"/>
      <c r="B3119" s="6" t="s">
        <v>2476</v>
      </c>
      <c r="C3119" s="19"/>
      <c r="D3119" s="19"/>
      <c r="E3119" s="21"/>
      <c r="F3119" s="21"/>
    </row>
    <row r="3120" spans="1:6" x14ac:dyDescent="0.3">
      <c r="A3120" s="19"/>
      <c r="B3120" s="6" t="s">
        <v>2477</v>
      </c>
      <c r="C3120" s="19"/>
      <c r="D3120" s="19"/>
      <c r="E3120" s="21"/>
      <c r="F3120" s="21"/>
    </row>
    <row r="3121" spans="1:6" x14ac:dyDescent="0.3">
      <c r="A3121" s="19"/>
      <c r="B3121" s="77" t="s">
        <v>200</v>
      </c>
      <c r="C3121" s="19"/>
      <c r="D3121" s="19"/>
      <c r="E3121" s="21"/>
      <c r="F3121" s="21"/>
    </row>
    <row r="3122" spans="1:6" x14ac:dyDescent="0.3">
      <c r="A3122" s="19"/>
      <c r="B3122" s="6" t="s">
        <v>2484</v>
      </c>
      <c r="C3122" s="19"/>
      <c r="D3122" s="19"/>
      <c r="E3122" s="21"/>
      <c r="F3122" s="21"/>
    </row>
    <row r="3123" spans="1:6" x14ac:dyDescent="0.3">
      <c r="A3123" s="19"/>
      <c r="B3123" s="77" t="s">
        <v>196</v>
      </c>
      <c r="C3123" s="19"/>
      <c r="D3123" s="19"/>
      <c r="E3123" s="21"/>
      <c r="F3123" s="21"/>
    </row>
    <row r="3124" spans="1:6" x14ac:dyDescent="0.3">
      <c r="A3124" s="19"/>
      <c r="B3124" s="77"/>
      <c r="C3124" s="24"/>
      <c r="E3124" s="25"/>
      <c r="F3124" s="25"/>
    </row>
    <row r="3125" spans="1:6" x14ac:dyDescent="0.3">
      <c r="A3125" s="14" t="s">
        <v>175</v>
      </c>
      <c r="B3125" s="76" t="s">
        <v>580</v>
      </c>
      <c r="C3125" s="16">
        <v>1</v>
      </c>
      <c r="D3125" s="16" t="s">
        <v>21</v>
      </c>
      <c r="E3125" s="17"/>
      <c r="F3125" s="18">
        <f>E3125*C3125</f>
        <v>0</v>
      </c>
    </row>
    <row r="3126" spans="1:6" x14ac:dyDescent="0.3">
      <c r="A3126" s="19"/>
      <c r="B3126" s="77" t="s">
        <v>42</v>
      </c>
      <c r="C3126" s="19"/>
      <c r="D3126" s="19"/>
      <c r="E3126" s="21"/>
      <c r="F3126" s="21"/>
    </row>
    <row r="3127" spans="1:6" x14ac:dyDescent="0.3">
      <c r="A3127" s="19"/>
      <c r="B3127" s="77" t="s">
        <v>43</v>
      </c>
      <c r="C3127" s="19"/>
      <c r="D3127" s="19"/>
      <c r="E3127" s="21"/>
      <c r="F3127" s="21"/>
    </row>
    <row r="3128" spans="1:6" x14ac:dyDescent="0.3">
      <c r="A3128" s="19"/>
      <c r="B3128" s="77" t="s">
        <v>44</v>
      </c>
      <c r="C3128" s="19"/>
      <c r="D3128" s="19"/>
      <c r="E3128" s="21"/>
      <c r="F3128" s="21"/>
    </row>
    <row r="3129" spans="1:6" x14ac:dyDescent="0.3">
      <c r="A3129" s="19"/>
      <c r="B3129" s="77" t="s">
        <v>45</v>
      </c>
      <c r="C3129" s="19"/>
      <c r="D3129" s="19"/>
      <c r="E3129" s="21"/>
      <c r="F3129" s="21"/>
    </row>
    <row r="3130" spans="1:6" x14ac:dyDescent="0.3">
      <c r="A3130" s="19"/>
      <c r="B3130" s="77" t="s">
        <v>2511</v>
      </c>
      <c r="C3130" s="19"/>
      <c r="D3130" s="19"/>
      <c r="E3130" s="21"/>
      <c r="F3130" s="21"/>
    </row>
    <row r="3131" spans="1:6" x14ac:dyDescent="0.3">
      <c r="A3131" s="19"/>
      <c r="B3131" s="77" t="s">
        <v>48</v>
      </c>
      <c r="C3131" s="19"/>
      <c r="D3131" s="19"/>
      <c r="E3131" s="21"/>
      <c r="F3131" s="21"/>
    </row>
    <row r="3132" spans="1:6" x14ac:dyDescent="0.3">
      <c r="A3132" s="19"/>
      <c r="B3132" s="77" t="s">
        <v>47</v>
      </c>
      <c r="C3132" s="19"/>
      <c r="D3132" s="19"/>
      <c r="E3132" s="21"/>
      <c r="F3132" s="21"/>
    </row>
    <row r="3133" spans="1:6" x14ac:dyDescent="0.3">
      <c r="A3133" s="19"/>
      <c r="B3133" s="77" t="s">
        <v>49</v>
      </c>
      <c r="C3133" s="19"/>
      <c r="D3133" s="19"/>
      <c r="E3133" s="21"/>
      <c r="F3133" s="21"/>
    </row>
    <row r="3134" spans="1:6" x14ac:dyDescent="0.3">
      <c r="A3134" s="19"/>
      <c r="B3134" s="77" t="s">
        <v>50</v>
      </c>
      <c r="C3134" s="19"/>
      <c r="D3134" s="19"/>
      <c r="E3134" s="21"/>
      <c r="F3134" s="21"/>
    </row>
    <row r="3135" spans="1:6" x14ac:dyDescent="0.3">
      <c r="A3135" s="19"/>
      <c r="B3135" s="77" t="s">
        <v>51</v>
      </c>
      <c r="C3135" s="19"/>
      <c r="D3135" s="19"/>
      <c r="E3135" s="21"/>
      <c r="F3135" s="21"/>
    </row>
    <row r="3136" spans="1:6" x14ac:dyDescent="0.3">
      <c r="A3136" s="19"/>
      <c r="B3136" s="77" t="s">
        <v>52</v>
      </c>
      <c r="C3136" s="19"/>
      <c r="D3136" s="19"/>
      <c r="E3136" s="21"/>
      <c r="F3136" s="21"/>
    </row>
    <row r="3137" spans="1:6" x14ac:dyDescent="0.3">
      <c r="A3137" s="19"/>
      <c r="B3137" s="77" t="s">
        <v>53</v>
      </c>
      <c r="C3137" s="19"/>
      <c r="D3137" s="19"/>
      <c r="E3137" s="21"/>
      <c r="F3137" s="21"/>
    </row>
    <row r="3138" spans="1:6" x14ac:dyDescent="0.3">
      <c r="A3138" s="19"/>
      <c r="B3138" s="77" t="s">
        <v>54</v>
      </c>
      <c r="C3138" s="19"/>
      <c r="D3138" s="19"/>
      <c r="E3138" s="21"/>
      <c r="F3138" s="21"/>
    </row>
    <row r="3139" spans="1:6" x14ac:dyDescent="0.3">
      <c r="A3139" s="19"/>
      <c r="B3139" s="77"/>
      <c r="C3139" s="24"/>
      <c r="E3139" s="25"/>
      <c r="F3139" s="25"/>
    </row>
    <row r="3140" spans="1:6" x14ac:dyDescent="0.3">
      <c r="A3140" s="14" t="s">
        <v>179</v>
      </c>
      <c r="B3140" s="76" t="s">
        <v>576</v>
      </c>
      <c r="C3140" s="16">
        <v>1</v>
      </c>
      <c r="D3140" s="16" t="s">
        <v>21</v>
      </c>
      <c r="E3140" s="17"/>
      <c r="F3140" s="18">
        <f>C3140*E3140</f>
        <v>0</v>
      </c>
    </row>
    <row r="3141" spans="1:6" x14ac:dyDescent="0.3">
      <c r="A3141" s="19"/>
      <c r="B3141" s="77" t="s">
        <v>9</v>
      </c>
      <c r="C3141" s="19"/>
      <c r="D3141" s="19"/>
      <c r="E3141" s="20"/>
      <c r="F3141" s="21"/>
    </row>
    <row r="3142" spans="1:6" x14ac:dyDescent="0.3">
      <c r="A3142" s="19"/>
      <c r="B3142" s="77" t="s">
        <v>247</v>
      </c>
      <c r="C3142" s="19"/>
      <c r="D3142" s="19"/>
      <c r="E3142" s="20"/>
      <c r="F3142" s="21"/>
    </row>
    <row r="3143" spans="1:6" x14ac:dyDescent="0.3">
      <c r="A3143" s="19"/>
      <c r="B3143" s="77" t="s">
        <v>17</v>
      </c>
      <c r="C3143" s="19"/>
      <c r="D3143" s="19"/>
      <c r="E3143" s="20"/>
      <c r="F3143" s="21"/>
    </row>
    <row r="3144" spans="1:6" x14ac:dyDescent="0.3">
      <c r="A3144" s="19"/>
      <c r="B3144" s="77" t="s">
        <v>10</v>
      </c>
      <c r="C3144" s="19"/>
      <c r="D3144" s="19"/>
      <c r="E3144" s="20"/>
      <c r="F3144" s="21"/>
    </row>
    <row r="3145" spans="1:6" x14ac:dyDescent="0.3">
      <c r="A3145" s="19"/>
      <c r="B3145" s="77" t="s">
        <v>2510</v>
      </c>
      <c r="C3145" s="19"/>
      <c r="D3145" s="19"/>
      <c r="E3145" s="20"/>
      <c r="F3145" s="21"/>
    </row>
    <row r="3146" spans="1:6" x14ac:dyDescent="0.3">
      <c r="A3146" s="19"/>
      <c r="B3146" s="77" t="s">
        <v>19</v>
      </c>
      <c r="C3146" s="19"/>
      <c r="D3146" s="19"/>
      <c r="E3146" s="20"/>
      <c r="F3146" s="21"/>
    </row>
    <row r="3147" spans="1:6" x14ac:dyDescent="0.3">
      <c r="A3147" s="19"/>
      <c r="B3147" s="77" t="s">
        <v>27</v>
      </c>
      <c r="C3147" s="19"/>
      <c r="D3147" s="19"/>
      <c r="E3147" s="20"/>
      <c r="F3147" s="21"/>
    </row>
    <row r="3148" spans="1:6" x14ac:dyDescent="0.3">
      <c r="A3148" s="19"/>
      <c r="B3148" s="77" t="s">
        <v>20</v>
      </c>
      <c r="C3148" s="19"/>
      <c r="D3148" s="19"/>
      <c r="E3148" s="20"/>
      <c r="F3148" s="21"/>
    </row>
    <row r="3149" spans="1:6" x14ac:dyDescent="0.3">
      <c r="A3149" s="19"/>
      <c r="B3149" s="77" t="s">
        <v>28</v>
      </c>
      <c r="C3149" s="19"/>
      <c r="D3149" s="19"/>
      <c r="E3149" s="20"/>
      <c r="F3149" s="21"/>
    </row>
    <row r="3150" spans="1:6" x14ac:dyDescent="0.3">
      <c r="A3150" s="19"/>
      <c r="B3150" s="77" t="s">
        <v>12</v>
      </c>
      <c r="C3150" s="19"/>
      <c r="D3150" s="19"/>
      <c r="E3150" s="20"/>
      <c r="F3150" s="21"/>
    </row>
    <row r="3151" spans="1:6" x14ac:dyDescent="0.3">
      <c r="A3151" s="19"/>
      <c r="B3151" s="77" t="s">
        <v>13</v>
      </c>
      <c r="C3151" s="19"/>
      <c r="D3151" s="19"/>
      <c r="E3151" s="20"/>
      <c r="F3151" s="21"/>
    </row>
    <row r="3152" spans="1:6" x14ac:dyDescent="0.3">
      <c r="A3152" s="19"/>
      <c r="B3152" s="77" t="s">
        <v>14</v>
      </c>
      <c r="C3152" s="19"/>
      <c r="D3152" s="19"/>
      <c r="E3152" s="20"/>
      <c r="F3152" s="21"/>
    </row>
    <row r="3153" spans="1:6" x14ac:dyDescent="0.3">
      <c r="A3153" s="19"/>
      <c r="B3153" s="77" t="s">
        <v>15</v>
      </c>
      <c r="C3153" s="19"/>
      <c r="D3153" s="19"/>
      <c r="E3153" s="20"/>
      <c r="F3153" s="21"/>
    </row>
    <row r="3154" spans="1:6" x14ac:dyDescent="0.3">
      <c r="A3154" s="19"/>
      <c r="B3154" s="77" t="s">
        <v>16</v>
      </c>
      <c r="C3154" s="19"/>
      <c r="D3154" s="19"/>
      <c r="E3154" s="20"/>
      <c r="F3154" s="21"/>
    </row>
    <row r="3155" spans="1:6" x14ac:dyDescent="0.3">
      <c r="A3155" s="19"/>
      <c r="B3155" s="77" t="s">
        <v>18</v>
      </c>
      <c r="C3155" s="19"/>
      <c r="D3155" s="19"/>
      <c r="E3155" s="20"/>
      <c r="F3155" s="21"/>
    </row>
    <row r="3156" spans="1:6" x14ac:dyDescent="0.3">
      <c r="A3156" s="19"/>
      <c r="B3156" s="6" t="s">
        <v>2484</v>
      </c>
      <c r="C3156" s="19"/>
      <c r="D3156" s="19"/>
      <c r="E3156" s="20"/>
      <c r="F3156" s="21"/>
    </row>
    <row r="3157" spans="1:6" x14ac:dyDescent="0.3">
      <c r="A3157" s="19"/>
      <c r="B3157" s="77" t="s">
        <v>22</v>
      </c>
      <c r="C3157" s="19"/>
      <c r="D3157" s="19"/>
      <c r="E3157" s="20"/>
      <c r="F3157" s="21"/>
    </row>
    <row r="3158" spans="1:6" x14ac:dyDescent="0.3">
      <c r="A3158" s="19"/>
      <c r="B3158" s="77" t="s">
        <v>23</v>
      </c>
      <c r="C3158" s="19"/>
      <c r="D3158" s="19"/>
      <c r="E3158" s="20"/>
      <c r="F3158" s="21"/>
    </row>
    <row r="3159" spans="1:6" x14ac:dyDescent="0.3">
      <c r="A3159" s="19"/>
      <c r="B3159" s="77" t="s">
        <v>24</v>
      </c>
      <c r="C3159" s="19"/>
      <c r="D3159" s="19"/>
      <c r="E3159" s="20"/>
      <c r="F3159" s="21"/>
    </row>
    <row r="3160" spans="1:6" x14ac:dyDescent="0.3">
      <c r="A3160" s="19"/>
      <c r="B3160" s="77"/>
      <c r="C3160" s="24"/>
      <c r="E3160" s="25"/>
      <c r="F3160" s="25"/>
    </row>
    <row r="3161" spans="1:6" x14ac:dyDescent="0.3">
      <c r="A3161" s="14" t="s">
        <v>180</v>
      </c>
      <c r="B3161" s="76" t="s">
        <v>244</v>
      </c>
      <c r="C3161" s="16">
        <v>1</v>
      </c>
      <c r="D3161" s="16" t="s">
        <v>21</v>
      </c>
      <c r="E3161" s="17"/>
      <c r="F3161" s="18">
        <f>E3161*C3161</f>
        <v>0</v>
      </c>
    </row>
    <row r="3162" spans="1:6" x14ac:dyDescent="0.3">
      <c r="A3162" s="19"/>
      <c r="B3162" s="77" t="s">
        <v>245</v>
      </c>
      <c r="C3162" s="19"/>
      <c r="D3162" s="19"/>
      <c r="E3162" s="21"/>
      <c r="F3162" s="21"/>
    </row>
    <row r="3163" spans="1:6" x14ac:dyDescent="0.3">
      <c r="A3163" s="19"/>
      <c r="B3163" s="77" t="s">
        <v>246</v>
      </c>
      <c r="C3163" s="19"/>
      <c r="D3163" s="19"/>
      <c r="E3163" s="21"/>
      <c r="F3163" s="21"/>
    </row>
    <row r="3164" spans="1:6" x14ac:dyDescent="0.3">
      <c r="A3164" s="19"/>
      <c r="B3164" s="77" t="s">
        <v>17</v>
      </c>
      <c r="C3164" s="19"/>
      <c r="D3164" s="19"/>
      <c r="E3164" s="21"/>
      <c r="F3164" s="21"/>
    </row>
    <row r="3165" spans="1:6" x14ac:dyDescent="0.3">
      <c r="A3165" s="19"/>
      <c r="B3165" s="77" t="s">
        <v>248</v>
      </c>
      <c r="C3165" s="19"/>
      <c r="D3165" s="19"/>
      <c r="E3165" s="21"/>
      <c r="F3165" s="21"/>
    </row>
    <row r="3166" spans="1:6" x14ac:dyDescent="0.3">
      <c r="A3166" s="19"/>
      <c r="B3166" s="77" t="s">
        <v>2506</v>
      </c>
      <c r="C3166" s="19"/>
      <c r="D3166" s="19"/>
      <c r="E3166" s="21"/>
      <c r="F3166" s="21"/>
    </row>
    <row r="3167" spans="1:6" x14ac:dyDescent="0.3">
      <c r="A3167" s="19"/>
      <c r="B3167" s="77" t="s">
        <v>19</v>
      </c>
      <c r="C3167" s="19"/>
      <c r="D3167" s="19"/>
      <c r="E3167" s="21"/>
      <c r="F3167" s="21"/>
    </row>
    <row r="3168" spans="1:6" x14ac:dyDescent="0.3">
      <c r="A3168" s="19"/>
      <c r="B3168" s="77" t="s">
        <v>27</v>
      </c>
      <c r="C3168" s="19"/>
      <c r="D3168" s="19"/>
      <c r="E3168" s="21"/>
      <c r="F3168" s="21"/>
    </row>
    <row r="3169" spans="1:6" x14ac:dyDescent="0.3">
      <c r="A3169" s="19"/>
      <c r="B3169" s="77" t="s">
        <v>20</v>
      </c>
      <c r="C3169" s="19"/>
      <c r="D3169" s="19"/>
      <c r="E3169" s="21"/>
      <c r="F3169" s="21"/>
    </row>
    <row r="3170" spans="1:6" x14ac:dyDescent="0.3">
      <c r="A3170" s="19"/>
      <c r="B3170" s="77" t="s">
        <v>28</v>
      </c>
      <c r="C3170" s="19"/>
      <c r="D3170" s="19"/>
      <c r="E3170" s="21"/>
      <c r="F3170" s="21"/>
    </row>
    <row r="3171" spans="1:6" x14ac:dyDescent="0.3">
      <c r="A3171" s="19"/>
      <c r="B3171" s="77" t="s">
        <v>12</v>
      </c>
      <c r="C3171" s="19"/>
      <c r="D3171" s="19"/>
      <c r="E3171" s="21"/>
      <c r="F3171" s="21"/>
    </row>
    <row r="3172" spans="1:6" x14ac:dyDescent="0.3">
      <c r="A3172" s="19"/>
      <c r="B3172" s="77" t="s">
        <v>13</v>
      </c>
      <c r="C3172" s="19"/>
      <c r="D3172" s="19"/>
      <c r="E3172" s="21"/>
      <c r="F3172" s="21"/>
    </row>
    <row r="3173" spans="1:6" x14ac:dyDescent="0.3">
      <c r="A3173" s="19"/>
      <c r="B3173" s="77" t="s">
        <v>14</v>
      </c>
      <c r="C3173" s="19"/>
      <c r="D3173" s="19"/>
      <c r="E3173" s="21"/>
      <c r="F3173" s="21"/>
    </row>
    <row r="3174" spans="1:6" x14ac:dyDescent="0.3">
      <c r="A3174" s="19"/>
      <c r="B3174" s="77" t="s">
        <v>15</v>
      </c>
      <c r="C3174" s="19"/>
      <c r="D3174" s="19"/>
      <c r="E3174" s="21"/>
      <c r="F3174" s="21"/>
    </row>
    <row r="3175" spans="1:6" x14ac:dyDescent="0.3">
      <c r="A3175" s="19"/>
      <c r="B3175" s="77" t="s">
        <v>16</v>
      </c>
      <c r="C3175" s="19"/>
      <c r="D3175" s="19"/>
      <c r="E3175" s="21"/>
      <c r="F3175" s="21"/>
    </row>
    <row r="3176" spans="1:6" x14ac:dyDescent="0.3">
      <c r="A3176" s="19"/>
      <c r="B3176" s="77" t="s">
        <v>18</v>
      </c>
      <c r="C3176" s="19"/>
      <c r="D3176" s="19"/>
      <c r="E3176" s="21"/>
      <c r="F3176" s="21"/>
    </row>
    <row r="3177" spans="1:6" x14ac:dyDescent="0.3">
      <c r="A3177" s="19"/>
      <c r="B3177" s="6" t="s">
        <v>2484</v>
      </c>
      <c r="C3177" s="19"/>
      <c r="D3177" s="19"/>
      <c r="E3177" s="21"/>
      <c r="F3177" s="21"/>
    </row>
    <row r="3178" spans="1:6" x14ac:dyDescent="0.3">
      <c r="A3178" s="19"/>
      <c r="B3178" s="77" t="s">
        <v>249</v>
      </c>
      <c r="C3178" s="19"/>
      <c r="D3178" s="19"/>
      <c r="E3178" s="21"/>
      <c r="F3178" s="21"/>
    </row>
    <row r="3179" spans="1:6" x14ac:dyDescent="0.3">
      <c r="A3179" s="19"/>
      <c r="B3179" s="77" t="s">
        <v>250</v>
      </c>
      <c r="C3179" s="19"/>
      <c r="D3179" s="19"/>
      <c r="E3179" s="21"/>
      <c r="F3179" s="21"/>
    </row>
    <row r="3180" spans="1:6" x14ac:dyDescent="0.3">
      <c r="A3180" s="19"/>
      <c r="B3180" s="77" t="s">
        <v>24</v>
      </c>
      <c r="C3180" s="19"/>
      <c r="D3180" s="19"/>
      <c r="E3180" s="21"/>
      <c r="F3180" s="21"/>
    </row>
    <row r="3181" spans="1:6" x14ac:dyDescent="0.3">
      <c r="A3181" s="19"/>
      <c r="B3181" s="77"/>
      <c r="C3181" s="24"/>
      <c r="E3181" s="25"/>
      <c r="F3181" s="25"/>
    </row>
    <row r="3182" spans="1:6" x14ac:dyDescent="0.3">
      <c r="A3182" s="14" t="s">
        <v>184</v>
      </c>
      <c r="B3182" s="76" t="s">
        <v>810</v>
      </c>
      <c r="C3182" s="16">
        <v>1</v>
      </c>
      <c r="D3182" s="16" t="s">
        <v>21</v>
      </c>
      <c r="E3182" s="17"/>
      <c r="F3182" s="18">
        <f>E3182*C3182</f>
        <v>0</v>
      </c>
    </row>
    <row r="3183" spans="1:6" x14ac:dyDescent="0.3">
      <c r="A3183" s="19"/>
      <c r="B3183" s="77" t="s">
        <v>2514</v>
      </c>
      <c r="C3183" s="19"/>
      <c r="D3183" s="19"/>
      <c r="E3183" s="21"/>
      <c r="F3183" s="21"/>
    </row>
    <row r="3184" spans="1:6" x14ac:dyDescent="0.3">
      <c r="A3184" s="19"/>
      <c r="B3184" s="6" t="s">
        <v>2476</v>
      </c>
      <c r="C3184" s="19"/>
      <c r="D3184" s="19"/>
      <c r="E3184" s="21"/>
      <c r="F3184" s="21"/>
    </row>
    <row r="3185" spans="1:6" x14ac:dyDescent="0.3">
      <c r="A3185" s="19"/>
      <c r="B3185" s="6" t="s">
        <v>2477</v>
      </c>
      <c r="C3185" s="19"/>
      <c r="D3185" s="19"/>
      <c r="E3185" s="21"/>
      <c r="F3185" s="21"/>
    </row>
    <row r="3186" spans="1:6" x14ac:dyDescent="0.3">
      <c r="A3186" s="19"/>
      <c r="B3186" s="77" t="s">
        <v>200</v>
      </c>
      <c r="C3186" s="19"/>
      <c r="D3186" s="19"/>
      <c r="E3186" s="21"/>
      <c r="F3186" s="21"/>
    </row>
    <row r="3187" spans="1:6" x14ac:dyDescent="0.3">
      <c r="A3187" s="19"/>
      <c r="B3187" s="77" t="s">
        <v>57</v>
      </c>
      <c r="C3187" s="19"/>
      <c r="D3187" s="19"/>
      <c r="E3187" s="21"/>
      <c r="F3187" s="21"/>
    </row>
    <row r="3188" spans="1:6" x14ac:dyDescent="0.3">
      <c r="A3188" s="19"/>
      <c r="B3188" s="6" t="s">
        <v>2484</v>
      </c>
      <c r="C3188" s="19"/>
      <c r="D3188" s="19"/>
      <c r="E3188" s="21"/>
      <c r="F3188" s="21"/>
    </row>
    <row r="3189" spans="1:6" x14ac:dyDescent="0.3">
      <c r="A3189" s="19"/>
      <c r="B3189" s="77" t="s">
        <v>809</v>
      </c>
      <c r="C3189" s="19"/>
      <c r="D3189" s="19"/>
      <c r="E3189" s="21"/>
      <c r="F3189" s="21"/>
    </row>
    <row r="3190" spans="1:6" x14ac:dyDescent="0.3">
      <c r="A3190" s="19"/>
      <c r="B3190" s="77"/>
      <c r="C3190" s="24"/>
      <c r="E3190" s="25"/>
      <c r="F3190" s="25"/>
    </row>
    <row r="3191" spans="1:6" x14ac:dyDescent="0.3">
      <c r="A3191" s="14" t="s">
        <v>187</v>
      </c>
      <c r="B3191" s="84" t="s">
        <v>572</v>
      </c>
      <c r="C3191" s="16">
        <v>1</v>
      </c>
      <c r="D3191" s="16" t="s">
        <v>21</v>
      </c>
      <c r="E3191" s="17"/>
      <c r="F3191" s="18">
        <f>E3191*C3191</f>
        <v>0</v>
      </c>
    </row>
    <row r="3192" spans="1:6" x14ac:dyDescent="0.3">
      <c r="A3192" s="19"/>
      <c r="B3192" s="85" t="s">
        <v>574</v>
      </c>
      <c r="C3192" s="19"/>
      <c r="D3192" s="19"/>
      <c r="E3192" s="21"/>
      <c r="F3192" s="25"/>
    </row>
    <row r="3193" spans="1:6" x14ac:dyDescent="0.3">
      <c r="A3193" s="19"/>
      <c r="B3193" s="85" t="s">
        <v>573</v>
      </c>
      <c r="C3193" s="19"/>
      <c r="D3193" s="19"/>
      <c r="E3193" s="21"/>
      <c r="F3193" s="25"/>
    </row>
    <row r="3194" spans="1:6" x14ac:dyDescent="0.3">
      <c r="A3194" s="19"/>
      <c r="B3194" s="85" t="s">
        <v>575</v>
      </c>
      <c r="C3194" s="19"/>
      <c r="D3194" s="19"/>
      <c r="E3194" s="21"/>
      <c r="F3194" s="25"/>
    </row>
    <row r="3195" spans="1:6" x14ac:dyDescent="0.3">
      <c r="A3195" s="19"/>
      <c r="B3195" s="85" t="s">
        <v>571</v>
      </c>
      <c r="C3195" s="19"/>
      <c r="D3195" s="19"/>
      <c r="E3195" s="21"/>
      <c r="F3195" s="25"/>
    </row>
    <row r="3196" spans="1:6" x14ac:dyDescent="0.3">
      <c r="A3196" s="19"/>
      <c r="B3196" s="77"/>
      <c r="C3196" s="24"/>
      <c r="E3196" s="25"/>
      <c r="F3196" s="25"/>
    </row>
    <row r="3197" spans="1:6" x14ac:dyDescent="0.3">
      <c r="A3197" s="14" t="s">
        <v>191</v>
      </c>
      <c r="B3197" s="76" t="s">
        <v>256</v>
      </c>
      <c r="C3197" s="16">
        <v>6</v>
      </c>
      <c r="D3197" s="16" t="s">
        <v>21</v>
      </c>
      <c r="E3197" s="17"/>
      <c r="F3197" s="18">
        <f>E3197*C3197</f>
        <v>0</v>
      </c>
    </row>
    <row r="3198" spans="1:6" x14ac:dyDescent="0.3">
      <c r="A3198" s="19"/>
      <c r="B3198" s="77" t="s">
        <v>26</v>
      </c>
      <c r="C3198" s="19"/>
      <c r="D3198" s="19"/>
      <c r="E3198" s="21"/>
      <c r="F3198" s="25"/>
    </row>
    <row r="3199" spans="1:6" x14ac:dyDescent="0.3">
      <c r="A3199" s="19"/>
      <c r="B3199" s="6" t="s">
        <v>2484</v>
      </c>
      <c r="C3199" s="24"/>
      <c r="D3199" s="19"/>
      <c r="E3199" s="21"/>
      <c r="F3199" s="25"/>
    </row>
    <row r="3200" spans="1:6" x14ac:dyDescent="0.3">
      <c r="A3200" s="19"/>
      <c r="B3200" s="77" t="s">
        <v>811</v>
      </c>
      <c r="C3200" s="19"/>
      <c r="D3200" s="19"/>
      <c r="E3200" s="21"/>
      <c r="F3200" s="25"/>
    </row>
    <row r="3201" spans="1:6" x14ac:dyDescent="0.3">
      <c r="A3201" s="19"/>
      <c r="B3201" s="77"/>
      <c r="C3201" s="24"/>
      <c r="E3201" s="25"/>
      <c r="F3201" s="25"/>
    </row>
    <row r="3202" spans="1:6" x14ac:dyDescent="0.3">
      <c r="A3202" s="14" t="s">
        <v>192</v>
      </c>
      <c r="B3202" s="76" t="s">
        <v>810</v>
      </c>
      <c r="C3202" s="16">
        <v>1</v>
      </c>
      <c r="D3202" s="16" t="s">
        <v>21</v>
      </c>
      <c r="E3202" s="17"/>
      <c r="F3202" s="18">
        <f>E3202*C3202</f>
        <v>0</v>
      </c>
    </row>
    <row r="3203" spans="1:6" x14ac:dyDescent="0.3">
      <c r="A3203" s="19"/>
      <c r="B3203" s="77" t="s">
        <v>569</v>
      </c>
      <c r="C3203" s="19"/>
      <c r="D3203" s="19"/>
      <c r="E3203" s="21"/>
      <c r="F3203" s="21"/>
    </row>
    <row r="3204" spans="1:6" x14ac:dyDescent="0.3">
      <c r="A3204" s="19"/>
      <c r="B3204" s="77" t="s">
        <v>200</v>
      </c>
      <c r="C3204" s="19"/>
      <c r="D3204" s="19"/>
      <c r="E3204" s="21"/>
      <c r="F3204" s="21"/>
    </row>
    <row r="3205" spans="1:6" x14ac:dyDescent="0.3">
      <c r="A3205" s="19"/>
      <c r="B3205" s="77" t="s">
        <v>57</v>
      </c>
      <c r="C3205" s="19"/>
      <c r="D3205" s="19"/>
      <c r="E3205" s="21"/>
      <c r="F3205" s="21"/>
    </row>
    <row r="3206" spans="1:6" x14ac:dyDescent="0.3">
      <c r="A3206" s="19"/>
      <c r="B3206" s="77" t="s">
        <v>813</v>
      </c>
      <c r="C3206" s="19"/>
      <c r="D3206" s="19"/>
      <c r="E3206" s="21"/>
      <c r="F3206" s="21"/>
    </row>
    <row r="3207" spans="1:6" x14ac:dyDescent="0.3">
      <c r="A3207" s="19"/>
      <c r="B3207" s="6" t="s">
        <v>2484</v>
      </c>
      <c r="C3207" s="19"/>
      <c r="D3207" s="19"/>
      <c r="E3207" s="21"/>
      <c r="F3207" s="21"/>
    </row>
    <row r="3208" spans="1:6" x14ac:dyDescent="0.3">
      <c r="A3208" s="19"/>
      <c r="B3208" s="77" t="s">
        <v>812</v>
      </c>
      <c r="C3208" s="19"/>
      <c r="D3208" s="19"/>
      <c r="E3208" s="21"/>
      <c r="F3208" s="21"/>
    </row>
    <row r="3209" spans="1:6" x14ac:dyDescent="0.3">
      <c r="A3209" s="19"/>
      <c r="B3209" s="77"/>
      <c r="C3209" s="24"/>
      <c r="E3209" s="25"/>
      <c r="F3209" s="25"/>
    </row>
    <row r="3210" spans="1:6" x14ac:dyDescent="0.3">
      <c r="A3210" s="14" t="s">
        <v>197</v>
      </c>
      <c r="B3210" s="76" t="s">
        <v>404</v>
      </c>
      <c r="C3210" s="16">
        <v>1</v>
      </c>
      <c r="D3210" s="16" t="s">
        <v>21</v>
      </c>
      <c r="E3210" s="17"/>
      <c r="F3210" s="18">
        <f>E3210*C3210</f>
        <v>0</v>
      </c>
    </row>
    <row r="3211" spans="1:6" x14ac:dyDescent="0.3">
      <c r="A3211" s="19"/>
      <c r="B3211" s="77" t="s">
        <v>407</v>
      </c>
      <c r="C3211" s="19"/>
      <c r="D3211" s="19"/>
      <c r="E3211" s="21"/>
      <c r="F3211" s="21"/>
    </row>
    <row r="3212" spans="1:6" x14ac:dyDescent="0.3">
      <c r="A3212" s="19"/>
      <c r="B3212" s="77"/>
      <c r="C3212" s="24"/>
      <c r="E3212" s="25"/>
      <c r="F3212" s="25"/>
    </row>
    <row r="3213" spans="1:6" x14ac:dyDescent="0.3">
      <c r="A3213" s="14" t="s">
        <v>201</v>
      </c>
      <c r="B3213" s="76" t="s">
        <v>814</v>
      </c>
      <c r="C3213" s="16">
        <v>1</v>
      </c>
      <c r="D3213" s="16" t="s">
        <v>21</v>
      </c>
      <c r="E3213" s="17"/>
      <c r="F3213" s="18">
        <f>E3213*C3213</f>
        <v>0</v>
      </c>
    </row>
    <row r="3214" spans="1:6" x14ac:dyDescent="0.3">
      <c r="A3214" s="19"/>
      <c r="B3214" s="77" t="s">
        <v>815</v>
      </c>
      <c r="C3214" s="24"/>
      <c r="E3214" s="25"/>
      <c r="F3214" s="25"/>
    </row>
    <row r="3215" spans="1:6" x14ac:dyDescent="0.3">
      <c r="A3215" s="19"/>
      <c r="B3215" s="77" t="s">
        <v>816</v>
      </c>
      <c r="C3215" s="24"/>
      <c r="E3215" s="25"/>
      <c r="F3215" s="25"/>
    </row>
    <row r="3216" spans="1:6" x14ac:dyDescent="0.3">
      <c r="A3216" s="19"/>
      <c r="B3216" s="77" t="s">
        <v>817</v>
      </c>
      <c r="C3216" s="24"/>
      <c r="E3216" s="25"/>
      <c r="F3216" s="25"/>
    </row>
    <row r="3217" spans="1:6" x14ac:dyDescent="0.3">
      <c r="A3217" s="19"/>
      <c r="B3217" s="77" t="s">
        <v>818</v>
      </c>
      <c r="C3217" s="24"/>
      <c r="E3217" s="25"/>
      <c r="F3217" s="25"/>
    </row>
    <row r="3218" spans="1:6" x14ac:dyDescent="0.3">
      <c r="A3218" s="19"/>
      <c r="B3218" s="77" t="s">
        <v>819</v>
      </c>
      <c r="C3218" s="24"/>
      <c r="E3218" s="25"/>
      <c r="F3218" s="25"/>
    </row>
    <row r="3219" spans="1:6" x14ac:dyDescent="0.3">
      <c r="A3219" s="19"/>
      <c r="B3219" s="77"/>
      <c r="C3219" s="24"/>
      <c r="E3219" s="25"/>
      <c r="F3219" s="25"/>
    </row>
    <row r="3220" spans="1:6" x14ac:dyDescent="0.3">
      <c r="A3220" s="14" t="s">
        <v>214</v>
      </c>
      <c r="B3220" s="76" t="s">
        <v>260</v>
      </c>
      <c r="C3220" s="16">
        <v>1</v>
      </c>
      <c r="D3220" s="16" t="s">
        <v>21</v>
      </c>
      <c r="E3220" s="17"/>
      <c r="F3220" s="18">
        <f>E3220*C3220</f>
        <v>0</v>
      </c>
    </row>
    <row r="3221" spans="1:6" x14ac:dyDescent="0.3">
      <c r="A3221" s="19"/>
      <c r="B3221" s="77" t="s">
        <v>26</v>
      </c>
      <c r="C3221" s="19"/>
      <c r="D3221" s="19"/>
      <c r="E3221" s="21"/>
      <c r="F3221" s="25"/>
    </row>
    <row r="3222" spans="1:6" x14ac:dyDescent="0.3">
      <c r="A3222" s="19"/>
      <c r="B3222" s="6" t="s">
        <v>2476</v>
      </c>
      <c r="C3222" s="19"/>
      <c r="D3222" s="19"/>
      <c r="E3222" s="21"/>
      <c r="F3222" s="25"/>
    </row>
    <row r="3223" spans="1:6" x14ac:dyDescent="0.3">
      <c r="A3223" s="19"/>
      <c r="B3223" s="6" t="s">
        <v>2477</v>
      </c>
      <c r="C3223" s="19"/>
      <c r="D3223" s="19"/>
      <c r="E3223" s="21"/>
      <c r="F3223" s="25"/>
    </row>
    <row r="3224" spans="1:6" x14ac:dyDescent="0.3">
      <c r="A3224" s="19"/>
      <c r="B3224" s="77" t="s">
        <v>200</v>
      </c>
      <c r="C3224" s="19"/>
      <c r="D3224" s="19"/>
      <c r="E3224" s="21"/>
      <c r="F3224" s="25"/>
    </row>
    <row r="3225" spans="1:6" x14ac:dyDescent="0.3">
      <c r="A3225" s="19"/>
      <c r="B3225" s="6" t="s">
        <v>2484</v>
      </c>
      <c r="C3225" s="19"/>
      <c r="D3225" s="19"/>
      <c r="E3225" s="21"/>
      <c r="F3225" s="25"/>
    </row>
    <row r="3226" spans="1:6" x14ac:dyDescent="0.3">
      <c r="A3226" s="19"/>
      <c r="B3226" s="77" t="s">
        <v>626</v>
      </c>
      <c r="C3226" s="19"/>
      <c r="D3226" s="19"/>
      <c r="E3226" s="21"/>
      <c r="F3226" s="25"/>
    </row>
    <row r="3227" spans="1:6" x14ac:dyDescent="0.3">
      <c r="A3227" s="19"/>
      <c r="B3227" s="77"/>
      <c r="C3227" s="24"/>
      <c r="E3227" s="25"/>
      <c r="F3227" s="25"/>
    </row>
    <row r="3228" spans="1:6" x14ac:dyDescent="0.3">
      <c r="A3228" s="14" t="s">
        <v>232</v>
      </c>
      <c r="B3228" s="76" t="s">
        <v>513</v>
      </c>
      <c r="C3228" s="16">
        <v>3</v>
      </c>
      <c r="D3228" s="16" t="s">
        <v>21</v>
      </c>
      <c r="E3228" s="17"/>
      <c r="F3228" s="18">
        <f>E3228*C3228</f>
        <v>0</v>
      </c>
    </row>
    <row r="3229" spans="1:6" x14ac:dyDescent="0.3">
      <c r="A3229" s="19"/>
      <c r="B3229" s="77" t="s">
        <v>517</v>
      </c>
      <c r="C3229" s="19"/>
      <c r="D3229" s="19"/>
      <c r="E3229" s="21"/>
      <c r="F3229" s="21"/>
    </row>
    <row r="3230" spans="1:6" x14ac:dyDescent="0.3">
      <c r="A3230" s="19"/>
      <c r="B3230" s="77" t="s">
        <v>514</v>
      </c>
      <c r="C3230" s="19"/>
      <c r="D3230" s="19"/>
      <c r="E3230" s="21"/>
      <c r="F3230" s="21"/>
    </row>
    <row r="3231" spans="1:6" x14ac:dyDescent="0.3">
      <c r="A3231" s="19"/>
      <c r="B3231" s="77" t="s">
        <v>519</v>
      </c>
      <c r="C3231" s="19"/>
      <c r="D3231" s="19"/>
      <c r="E3231" s="21"/>
      <c r="F3231" s="21"/>
    </row>
    <row r="3232" spans="1:6" x14ac:dyDescent="0.3">
      <c r="A3232" s="19"/>
      <c r="B3232" s="77" t="s">
        <v>515</v>
      </c>
      <c r="C3232" s="19"/>
      <c r="D3232" s="19"/>
      <c r="E3232" s="21"/>
      <c r="F3232" s="21"/>
    </row>
    <row r="3233" spans="1:6" x14ac:dyDescent="0.3">
      <c r="A3233" s="19"/>
      <c r="B3233" s="77" t="s">
        <v>516</v>
      </c>
      <c r="C3233" s="19"/>
      <c r="D3233" s="19"/>
      <c r="E3233" s="21"/>
      <c r="F3233" s="21"/>
    </row>
    <row r="3234" spans="1:6" x14ac:dyDescent="0.3">
      <c r="A3234" s="19"/>
      <c r="B3234" s="6" t="s">
        <v>2484</v>
      </c>
      <c r="C3234" s="19"/>
      <c r="D3234" s="19"/>
      <c r="E3234" s="21"/>
      <c r="F3234" s="21"/>
    </row>
    <row r="3235" spans="1:6" x14ac:dyDescent="0.3">
      <c r="A3235" s="19"/>
      <c r="B3235" s="77" t="s">
        <v>820</v>
      </c>
      <c r="C3235" s="19"/>
      <c r="D3235" s="19"/>
      <c r="E3235" s="21"/>
      <c r="F3235" s="21"/>
    </row>
    <row r="3236" spans="1:6" x14ac:dyDescent="0.3">
      <c r="A3236" s="19"/>
      <c r="B3236" s="77"/>
      <c r="C3236" s="24"/>
      <c r="E3236" s="25"/>
      <c r="F3236" s="25"/>
    </row>
    <row r="3237" spans="1:6" x14ac:dyDescent="0.3">
      <c r="A3237" s="14" t="s">
        <v>238</v>
      </c>
      <c r="B3237" s="76" t="s">
        <v>140</v>
      </c>
      <c r="C3237" s="16">
        <v>2</v>
      </c>
      <c r="D3237" s="16" t="s">
        <v>21</v>
      </c>
      <c r="E3237" s="17"/>
      <c r="F3237" s="18">
        <f>E3237*C3237</f>
        <v>0</v>
      </c>
    </row>
    <row r="3238" spans="1:6" x14ac:dyDescent="0.3">
      <c r="A3238" s="19"/>
      <c r="B3238" s="77" t="s">
        <v>821</v>
      </c>
      <c r="C3238" s="19"/>
      <c r="D3238" s="19"/>
      <c r="E3238" s="21"/>
      <c r="F3238" s="21"/>
    </row>
    <row r="3239" spans="1:6" x14ac:dyDescent="0.3">
      <c r="A3239" s="19"/>
      <c r="B3239" s="77" t="s">
        <v>822</v>
      </c>
      <c r="C3239" s="19"/>
      <c r="D3239" s="19"/>
      <c r="E3239" s="21"/>
      <c r="F3239" s="21"/>
    </row>
    <row r="3240" spans="1:6" x14ac:dyDescent="0.3">
      <c r="A3240" s="19"/>
      <c r="B3240" s="77" t="s">
        <v>823</v>
      </c>
      <c r="C3240" s="19"/>
      <c r="D3240" s="19"/>
      <c r="E3240" s="21"/>
      <c r="F3240" s="21"/>
    </row>
    <row r="3241" spans="1:6" x14ac:dyDescent="0.3">
      <c r="A3241" s="19"/>
      <c r="B3241" s="77" t="s">
        <v>174</v>
      </c>
      <c r="C3241" s="19"/>
      <c r="D3241" s="19"/>
      <c r="E3241" s="21"/>
      <c r="F3241" s="21"/>
    </row>
    <row r="3242" spans="1:6" x14ac:dyDescent="0.3">
      <c r="A3242" s="19"/>
      <c r="B3242" s="77"/>
      <c r="C3242" s="19"/>
      <c r="D3242" s="19"/>
      <c r="E3242" s="21"/>
      <c r="F3242" s="21"/>
    </row>
    <row r="3243" spans="1:6" x14ac:dyDescent="0.3">
      <c r="A3243" s="14" t="s">
        <v>243</v>
      </c>
      <c r="B3243" s="76" t="s">
        <v>160</v>
      </c>
      <c r="C3243" s="16">
        <v>7</v>
      </c>
      <c r="D3243" s="16" t="s">
        <v>21</v>
      </c>
      <c r="E3243" s="17"/>
      <c r="F3243" s="18">
        <f>E3243*C3243</f>
        <v>0</v>
      </c>
    </row>
    <row r="3244" spans="1:6" x14ac:dyDescent="0.3">
      <c r="A3244" s="19"/>
      <c r="B3244" s="77" t="s">
        <v>824</v>
      </c>
      <c r="C3244" s="19"/>
      <c r="D3244" s="19"/>
      <c r="E3244" s="21"/>
      <c r="F3244" s="21"/>
    </row>
    <row r="3245" spans="1:6" x14ac:dyDescent="0.3">
      <c r="A3245" s="19"/>
      <c r="B3245" s="77" t="s">
        <v>825</v>
      </c>
      <c r="C3245" s="19"/>
      <c r="D3245" s="19"/>
      <c r="E3245" s="21"/>
      <c r="F3245" s="21"/>
    </row>
    <row r="3246" spans="1:6" x14ac:dyDescent="0.3">
      <c r="A3246" s="19"/>
      <c r="B3246" s="77" t="s">
        <v>826</v>
      </c>
      <c r="C3246" s="19"/>
      <c r="D3246" s="19"/>
      <c r="E3246" s="21"/>
      <c r="F3246" s="21"/>
    </row>
    <row r="3247" spans="1:6" x14ac:dyDescent="0.3">
      <c r="A3247" s="19"/>
      <c r="B3247" s="77" t="s">
        <v>827</v>
      </c>
      <c r="C3247" s="19"/>
      <c r="D3247" s="19"/>
      <c r="E3247" s="21"/>
      <c r="F3247" s="21"/>
    </row>
    <row r="3248" spans="1:6" x14ac:dyDescent="0.3">
      <c r="A3248" s="19"/>
      <c r="B3248" s="77" t="s">
        <v>828</v>
      </c>
      <c r="C3248" s="19"/>
      <c r="D3248" s="19"/>
      <c r="E3248" s="21"/>
      <c r="F3248" s="21"/>
    </row>
    <row r="3249" spans="1:6" x14ac:dyDescent="0.3">
      <c r="A3249" s="19"/>
      <c r="B3249" s="77" t="s">
        <v>829</v>
      </c>
      <c r="C3249" s="19"/>
      <c r="D3249" s="19"/>
      <c r="E3249" s="21"/>
      <c r="F3249" s="21"/>
    </row>
    <row r="3250" spans="1:6" x14ac:dyDescent="0.3">
      <c r="A3250" s="19"/>
      <c r="B3250" s="77" t="s">
        <v>174</v>
      </c>
      <c r="C3250" s="19"/>
      <c r="D3250" s="19"/>
      <c r="E3250" s="21"/>
      <c r="F3250" s="21"/>
    </row>
    <row r="3251" spans="1:6" x14ac:dyDescent="0.3">
      <c r="A3251" s="19"/>
      <c r="B3251" s="77"/>
      <c r="C3251" s="24"/>
      <c r="E3251" s="25"/>
      <c r="F3251" s="25"/>
    </row>
    <row r="3252" spans="1:6" x14ac:dyDescent="0.3">
      <c r="A3252" s="14" t="s">
        <v>251</v>
      </c>
      <c r="B3252" s="78" t="s">
        <v>181</v>
      </c>
      <c r="C3252" s="16">
        <v>20</v>
      </c>
      <c r="D3252" s="16" t="s">
        <v>21</v>
      </c>
      <c r="E3252" s="17"/>
      <c r="F3252" s="18">
        <f>E3252*C3252</f>
        <v>0</v>
      </c>
    </row>
    <row r="3253" spans="1:6" x14ac:dyDescent="0.3">
      <c r="A3253" s="19"/>
      <c r="B3253" s="77" t="s">
        <v>183</v>
      </c>
      <c r="C3253" s="19"/>
      <c r="D3253" s="19"/>
      <c r="E3253" s="21"/>
      <c r="F3253" s="21"/>
    </row>
    <row r="3254" spans="1:6" x14ac:dyDescent="0.3">
      <c r="A3254" s="19"/>
      <c r="B3254" s="77" t="s">
        <v>57</v>
      </c>
      <c r="C3254" s="19"/>
      <c r="D3254" s="19"/>
      <c r="E3254" s="21"/>
      <c r="F3254" s="21"/>
    </row>
    <row r="3255" spans="1:6" x14ac:dyDescent="0.3">
      <c r="A3255" s="19"/>
      <c r="B3255" s="6" t="s">
        <v>2484</v>
      </c>
      <c r="C3255" s="19"/>
      <c r="D3255" s="19"/>
      <c r="E3255" s="21"/>
      <c r="F3255" s="21"/>
    </row>
    <row r="3256" spans="1:6" x14ac:dyDescent="0.3">
      <c r="A3256" s="19"/>
      <c r="B3256" s="77" t="s">
        <v>186</v>
      </c>
      <c r="C3256" s="19"/>
      <c r="D3256" s="19"/>
      <c r="E3256" s="21"/>
      <c r="F3256" s="21"/>
    </row>
    <row r="3257" spans="1:6" x14ac:dyDescent="0.3">
      <c r="A3257" s="19"/>
      <c r="B3257" s="77"/>
      <c r="C3257" s="24"/>
      <c r="E3257" s="25"/>
      <c r="F3257" s="25"/>
    </row>
    <row r="3258" spans="1:6" x14ac:dyDescent="0.3">
      <c r="A3258" s="14" t="s">
        <v>255</v>
      </c>
      <c r="B3258" s="76" t="s">
        <v>136</v>
      </c>
      <c r="C3258" s="16">
        <v>11</v>
      </c>
      <c r="D3258" s="16" t="s">
        <v>21</v>
      </c>
      <c r="E3258" s="17"/>
      <c r="F3258" s="18">
        <f>E3258*C3258</f>
        <v>0</v>
      </c>
    </row>
    <row r="3259" spans="1:6" x14ac:dyDescent="0.3">
      <c r="A3259" s="19"/>
      <c r="B3259" s="77" t="s">
        <v>173</v>
      </c>
      <c r="C3259" s="19"/>
      <c r="D3259" s="19"/>
      <c r="E3259" s="21"/>
      <c r="F3259" s="21"/>
    </row>
    <row r="3260" spans="1:6" x14ac:dyDescent="0.3">
      <c r="A3260" s="19"/>
      <c r="B3260" s="6" t="s">
        <v>2484</v>
      </c>
      <c r="C3260" s="19"/>
      <c r="D3260" s="19"/>
      <c r="E3260" s="21"/>
      <c r="F3260" s="21"/>
    </row>
    <row r="3261" spans="1:6" x14ac:dyDescent="0.3">
      <c r="A3261" s="19"/>
      <c r="B3261" s="77" t="s">
        <v>174</v>
      </c>
      <c r="C3261" s="19"/>
      <c r="D3261" s="19"/>
      <c r="E3261" s="21"/>
      <c r="F3261" s="21"/>
    </row>
    <row r="3262" spans="1:6" x14ac:dyDescent="0.3">
      <c r="A3262" s="19"/>
      <c r="B3262" s="85"/>
      <c r="C3262" s="24"/>
      <c r="E3262" s="25"/>
      <c r="F3262" s="25"/>
    </row>
    <row r="3263" spans="1:6" x14ac:dyDescent="0.3">
      <c r="A3263" s="14" t="s">
        <v>258</v>
      </c>
      <c r="B3263" s="76" t="s">
        <v>177</v>
      </c>
      <c r="C3263" s="16">
        <v>20</v>
      </c>
      <c r="D3263" s="16" t="s">
        <v>21</v>
      </c>
      <c r="E3263" s="17"/>
      <c r="F3263" s="18">
        <f>E3263*C3263</f>
        <v>0</v>
      </c>
    </row>
    <row r="3264" spans="1:6" x14ac:dyDescent="0.3">
      <c r="A3264" s="19"/>
      <c r="B3264" s="77" t="s">
        <v>178</v>
      </c>
      <c r="C3264" s="19"/>
      <c r="D3264" s="19"/>
      <c r="E3264" s="21"/>
      <c r="F3264" s="21"/>
    </row>
    <row r="3265" spans="1:6" x14ac:dyDescent="0.3">
      <c r="A3265" s="19"/>
      <c r="B3265" s="85"/>
      <c r="C3265" s="24"/>
      <c r="E3265" s="25"/>
      <c r="F3265" s="25"/>
    </row>
    <row r="3266" spans="1:6" x14ac:dyDescent="0.3">
      <c r="A3266" s="14" t="s">
        <v>261</v>
      </c>
      <c r="B3266" s="76" t="s">
        <v>830</v>
      </c>
      <c r="C3266" s="16">
        <v>11</v>
      </c>
      <c r="D3266" s="16" t="s">
        <v>21</v>
      </c>
      <c r="E3266" s="17"/>
      <c r="F3266" s="18">
        <f>E3266*C3266</f>
        <v>0</v>
      </c>
    </row>
    <row r="3267" spans="1:6" x14ac:dyDescent="0.3">
      <c r="A3267" s="19"/>
      <c r="B3267" s="66" t="s">
        <v>831</v>
      </c>
      <c r="C3267" s="24"/>
      <c r="E3267" s="25"/>
      <c r="F3267" s="25"/>
    </row>
    <row r="3268" spans="1:6" x14ac:dyDescent="0.3">
      <c r="A3268" s="19"/>
      <c r="B3268" s="66" t="s">
        <v>2515</v>
      </c>
      <c r="C3268" s="24"/>
      <c r="E3268" s="25"/>
      <c r="F3268" s="25"/>
    </row>
    <row r="3269" spans="1:6" x14ac:dyDescent="0.3">
      <c r="A3269" s="19"/>
      <c r="B3269" s="85"/>
      <c r="C3269" s="24"/>
      <c r="E3269" s="25"/>
      <c r="F3269" s="25"/>
    </row>
    <row r="3270" spans="1:6" x14ac:dyDescent="0.3">
      <c r="A3270" s="14" t="s">
        <v>275</v>
      </c>
      <c r="B3270" s="76" t="s">
        <v>832</v>
      </c>
      <c r="C3270" s="16">
        <v>22</v>
      </c>
      <c r="D3270" s="16" t="s">
        <v>21</v>
      </c>
      <c r="E3270" s="17"/>
      <c r="F3270" s="18">
        <f>E3270*C3270</f>
        <v>0</v>
      </c>
    </row>
    <row r="3271" spans="1:6" x14ac:dyDescent="0.3">
      <c r="A3271" s="19"/>
      <c r="B3271" s="85"/>
      <c r="C3271" s="24"/>
      <c r="E3271" s="25"/>
      <c r="F3271" s="25"/>
    </row>
    <row r="3272" spans="1:6" x14ac:dyDescent="0.3">
      <c r="A3272" s="14" t="s">
        <v>279</v>
      </c>
      <c r="B3272" s="76" t="s">
        <v>346</v>
      </c>
      <c r="C3272" s="16">
        <v>5</v>
      </c>
      <c r="D3272" s="16" t="s">
        <v>21</v>
      </c>
      <c r="E3272" s="17"/>
      <c r="F3272" s="18">
        <f>E3272*C3272</f>
        <v>0</v>
      </c>
    </row>
    <row r="3273" spans="1:6" x14ac:dyDescent="0.3">
      <c r="A3273" s="19"/>
      <c r="B3273" s="77" t="s">
        <v>436</v>
      </c>
      <c r="C3273" s="19"/>
      <c r="D3273" s="19"/>
      <c r="E3273" s="21"/>
      <c r="F3273" s="21"/>
    </row>
    <row r="3274" spans="1:6" x14ac:dyDescent="0.3">
      <c r="A3274" s="19"/>
      <c r="B3274" s="77" t="s">
        <v>347</v>
      </c>
      <c r="C3274" s="19"/>
      <c r="D3274" s="19"/>
      <c r="E3274" s="21"/>
      <c r="F3274" s="21"/>
    </row>
    <row r="3275" spans="1:6" x14ac:dyDescent="0.3">
      <c r="A3275" s="19"/>
      <c r="B3275" s="77" t="s">
        <v>348</v>
      </c>
      <c r="C3275" s="19"/>
      <c r="D3275" s="19"/>
      <c r="E3275" s="21"/>
      <c r="F3275" s="21"/>
    </row>
    <row r="3276" spans="1:6" x14ac:dyDescent="0.3">
      <c r="A3276" s="19"/>
      <c r="B3276" s="77" t="s">
        <v>351</v>
      </c>
      <c r="C3276" s="19"/>
      <c r="D3276" s="19"/>
      <c r="E3276" s="21"/>
      <c r="F3276" s="21"/>
    </row>
    <row r="3277" spans="1:6" x14ac:dyDescent="0.3">
      <c r="A3277" s="19"/>
      <c r="B3277" s="77" t="s">
        <v>349</v>
      </c>
      <c r="C3277" s="19"/>
      <c r="D3277" s="19"/>
      <c r="E3277" s="21"/>
      <c r="F3277" s="21"/>
    </row>
    <row r="3278" spans="1:6" x14ac:dyDescent="0.3">
      <c r="A3278" s="19"/>
      <c r="B3278" s="77" t="s">
        <v>833</v>
      </c>
      <c r="C3278" s="19"/>
      <c r="D3278" s="19"/>
      <c r="E3278" s="21"/>
      <c r="F3278" s="21"/>
    </row>
    <row r="3279" spans="1:6" x14ac:dyDescent="0.3">
      <c r="A3279" s="19"/>
      <c r="B3279" s="77" t="s">
        <v>435</v>
      </c>
      <c r="C3279" s="19"/>
      <c r="D3279" s="19"/>
      <c r="E3279" s="21"/>
      <c r="F3279" s="21"/>
    </row>
    <row r="3280" spans="1:6" x14ac:dyDescent="0.3">
      <c r="A3280" s="19"/>
      <c r="B3280" s="77" t="s">
        <v>350</v>
      </c>
      <c r="C3280" s="19"/>
      <c r="D3280" s="19"/>
      <c r="E3280" s="21"/>
      <c r="F3280" s="21"/>
    </row>
    <row r="3281" spans="1:6" x14ac:dyDescent="0.3">
      <c r="A3281" s="19"/>
      <c r="B3281" s="85"/>
      <c r="C3281" s="24"/>
      <c r="E3281" s="25"/>
      <c r="F3281" s="25"/>
    </row>
    <row r="3282" spans="1:6" x14ac:dyDescent="0.3">
      <c r="A3282" s="14" t="s">
        <v>286</v>
      </c>
      <c r="B3282" s="76" t="s">
        <v>140</v>
      </c>
      <c r="C3282" s="16">
        <v>5</v>
      </c>
      <c r="D3282" s="16" t="s">
        <v>21</v>
      </c>
      <c r="E3282" s="17"/>
      <c r="F3282" s="18">
        <f>E3282*C3282</f>
        <v>0</v>
      </c>
    </row>
    <row r="3283" spans="1:6" x14ac:dyDescent="0.3">
      <c r="A3283" s="19"/>
      <c r="B3283" s="77" t="s">
        <v>141</v>
      </c>
      <c r="C3283" s="19"/>
      <c r="D3283" s="19"/>
      <c r="E3283" s="21"/>
      <c r="F3283" s="21"/>
    </row>
    <row r="3284" spans="1:6" x14ac:dyDescent="0.3">
      <c r="A3284" s="19"/>
      <c r="B3284" s="77" t="s">
        <v>167</v>
      </c>
      <c r="C3284" s="19"/>
      <c r="D3284" s="19"/>
      <c r="E3284" s="21"/>
      <c r="F3284" s="21"/>
    </row>
    <row r="3285" spans="1:6" x14ac:dyDescent="0.3">
      <c r="A3285" s="19"/>
      <c r="B3285" s="77" t="s">
        <v>143</v>
      </c>
      <c r="C3285" s="19"/>
      <c r="D3285" s="19"/>
      <c r="E3285" s="21"/>
      <c r="F3285" s="21"/>
    </row>
    <row r="3286" spans="1:6" x14ac:dyDescent="0.3">
      <c r="A3286" s="19"/>
      <c r="B3286" s="77" t="s">
        <v>146</v>
      </c>
      <c r="C3286" s="19"/>
      <c r="D3286" s="19"/>
      <c r="E3286" s="21"/>
      <c r="F3286" s="21"/>
    </row>
    <row r="3287" spans="1:6" x14ac:dyDescent="0.3">
      <c r="A3287" s="19"/>
      <c r="B3287" s="77" t="s">
        <v>142</v>
      </c>
      <c r="C3287" s="19"/>
      <c r="D3287" s="19"/>
      <c r="E3287" s="21"/>
      <c r="F3287" s="21"/>
    </row>
    <row r="3288" spans="1:6" x14ac:dyDescent="0.3">
      <c r="A3288" s="19"/>
      <c r="B3288" s="77" t="s">
        <v>144</v>
      </c>
      <c r="C3288" s="19"/>
      <c r="D3288" s="19"/>
      <c r="E3288" s="21"/>
      <c r="F3288" s="21"/>
    </row>
    <row r="3289" spans="1:6" x14ac:dyDescent="0.3">
      <c r="A3289" s="19"/>
      <c r="B3289" s="77" t="s">
        <v>145</v>
      </c>
      <c r="C3289" s="19"/>
      <c r="D3289" s="19"/>
      <c r="E3289" s="21"/>
      <c r="F3289" s="21"/>
    </row>
    <row r="3290" spans="1:6" x14ac:dyDescent="0.3">
      <c r="A3290" s="19"/>
      <c r="B3290" s="85"/>
      <c r="C3290" s="24"/>
      <c r="E3290" s="25"/>
      <c r="F3290" s="25"/>
    </row>
    <row r="3291" spans="1:6" x14ac:dyDescent="0.3">
      <c r="A3291" s="14" t="s">
        <v>292</v>
      </c>
      <c r="B3291" s="76" t="s">
        <v>239</v>
      </c>
      <c r="C3291" s="16">
        <v>2</v>
      </c>
      <c r="D3291" s="16" t="s">
        <v>21</v>
      </c>
      <c r="E3291" s="17"/>
      <c r="F3291" s="18">
        <f>E3291*C3291</f>
        <v>0</v>
      </c>
    </row>
    <row r="3292" spans="1:6" x14ac:dyDescent="0.3">
      <c r="A3292" s="19"/>
      <c r="B3292" s="77" t="s">
        <v>241</v>
      </c>
      <c r="C3292" s="19"/>
      <c r="D3292" s="19"/>
      <c r="E3292" s="21"/>
      <c r="F3292" s="21"/>
    </row>
    <row r="3293" spans="1:6" x14ac:dyDescent="0.3">
      <c r="A3293" s="19"/>
      <c r="B3293" s="6" t="s">
        <v>2484</v>
      </c>
      <c r="C3293" s="19"/>
      <c r="D3293" s="19"/>
      <c r="E3293" s="21"/>
      <c r="F3293" s="21"/>
    </row>
    <row r="3294" spans="1:6" x14ac:dyDescent="0.3">
      <c r="A3294" s="19"/>
      <c r="B3294" s="77" t="s">
        <v>838</v>
      </c>
      <c r="C3294" s="19"/>
      <c r="D3294" s="19"/>
      <c r="E3294" s="21"/>
      <c r="F3294" s="21"/>
    </row>
    <row r="3295" spans="1:6" x14ac:dyDescent="0.3">
      <c r="B3295" s="85"/>
      <c r="C3295" s="24"/>
      <c r="E3295" s="25"/>
      <c r="F3295" s="25"/>
    </row>
    <row r="3296" spans="1:6" x14ac:dyDescent="0.3">
      <c r="A3296" s="14" t="s">
        <v>294</v>
      </c>
      <c r="B3296" s="76" t="s">
        <v>834</v>
      </c>
      <c r="C3296" s="16">
        <v>2</v>
      </c>
      <c r="D3296" s="16" t="s">
        <v>21</v>
      </c>
      <c r="E3296" s="17"/>
      <c r="F3296" s="18">
        <f>E3296*C3296</f>
        <v>0</v>
      </c>
    </row>
    <row r="3297" spans="1:6" x14ac:dyDescent="0.3">
      <c r="B3297" s="77" t="s">
        <v>835</v>
      </c>
      <c r="C3297" s="24"/>
      <c r="E3297" s="25"/>
      <c r="F3297" s="25"/>
    </row>
    <row r="3298" spans="1:6" x14ac:dyDescent="0.3">
      <c r="B3298" s="77" t="s">
        <v>836</v>
      </c>
      <c r="C3298" s="24"/>
      <c r="E3298" s="25"/>
      <c r="F3298" s="25"/>
    </row>
    <row r="3299" spans="1:6" x14ac:dyDescent="0.3">
      <c r="B3299" s="6" t="s">
        <v>2484</v>
      </c>
      <c r="C3299" s="24"/>
      <c r="E3299" s="25"/>
      <c r="F3299" s="25"/>
    </row>
    <row r="3300" spans="1:6" x14ac:dyDescent="0.3">
      <c r="B3300" s="77" t="s">
        <v>837</v>
      </c>
      <c r="C3300" s="24"/>
      <c r="E3300" s="25"/>
      <c r="F3300" s="25"/>
    </row>
    <row r="3301" spans="1:6" x14ac:dyDescent="0.3">
      <c r="B3301" s="85"/>
      <c r="C3301" s="24"/>
      <c r="E3301" s="25"/>
      <c r="F3301" s="25"/>
    </row>
    <row r="3302" spans="1:6" x14ac:dyDescent="0.3">
      <c r="A3302" s="14" t="s">
        <v>299</v>
      </c>
      <c r="B3302" s="76" t="s">
        <v>353</v>
      </c>
      <c r="C3302" s="16">
        <v>4</v>
      </c>
      <c r="D3302" s="16" t="s">
        <v>21</v>
      </c>
      <c r="E3302" s="17"/>
      <c r="F3302" s="18">
        <f>E3302*C3302</f>
        <v>0</v>
      </c>
    </row>
    <row r="3303" spans="1:6" x14ac:dyDescent="0.3">
      <c r="A3303" s="19"/>
      <c r="B3303" s="77" t="s">
        <v>356</v>
      </c>
      <c r="C3303" s="19"/>
      <c r="D3303" s="19"/>
      <c r="E3303" s="21"/>
      <c r="F3303" s="21"/>
    </row>
    <row r="3304" spans="1:6" x14ac:dyDescent="0.3">
      <c r="A3304" s="19"/>
      <c r="B3304" s="77" t="s">
        <v>354</v>
      </c>
      <c r="C3304" s="19"/>
      <c r="D3304" s="19"/>
      <c r="E3304" s="21"/>
      <c r="F3304" s="21"/>
    </row>
    <row r="3305" spans="1:6" x14ac:dyDescent="0.3">
      <c r="A3305" s="19"/>
      <c r="B3305" s="77" t="s">
        <v>355</v>
      </c>
      <c r="C3305" s="19"/>
      <c r="D3305" s="19"/>
      <c r="E3305" s="21"/>
      <c r="F3305" s="21"/>
    </row>
    <row r="3306" spans="1:6" x14ac:dyDescent="0.3">
      <c r="A3306" s="19"/>
      <c r="B3306" s="77"/>
      <c r="C3306" s="19"/>
      <c r="D3306" s="19"/>
      <c r="E3306" s="21"/>
      <c r="F3306" s="21"/>
    </row>
    <row r="3307" spans="1:6" x14ac:dyDescent="0.3">
      <c r="A3307" s="14" t="s">
        <v>301</v>
      </c>
      <c r="B3307" s="76" t="s">
        <v>374</v>
      </c>
      <c r="C3307" s="16">
        <v>1</v>
      </c>
      <c r="D3307" s="16" t="s">
        <v>21</v>
      </c>
      <c r="E3307" s="17"/>
      <c r="F3307" s="18">
        <f>E3307*C3307</f>
        <v>0</v>
      </c>
    </row>
    <row r="3308" spans="1:6" x14ac:dyDescent="0.3">
      <c r="A3308" s="19"/>
      <c r="B3308" s="77" t="s">
        <v>365</v>
      </c>
      <c r="C3308" s="19"/>
      <c r="D3308" s="19"/>
      <c r="E3308" s="21"/>
      <c r="F3308" s="21"/>
    </row>
    <row r="3309" spans="1:6" x14ac:dyDescent="0.3">
      <c r="A3309" s="19"/>
      <c r="B3309" s="77" t="s">
        <v>367</v>
      </c>
      <c r="C3309" s="19"/>
      <c r="D3309" s="19"/>
      <c r="E3309" s="21"/>
      <c r="F3309" s="21"/>
    </row>
    <row r="3310" spans="1:6" x14ac:dyDescent="0.3">
      <c r="A3310" s="19"/>
      <c r="B3310" s="77" t="s">
        <v>368</v>
      </c>
      <c r="C3310" s="19"/>
      <c r="D3310" s="19"/>
      <c r="E3310" s="21"/>
      <c r="F3310" s="21"/>
    </row>
    <row r="3311" spans="1:6" x14ac:dyDescent="0.3">
      <c r="A3311" s="19"/>
      <c r="B3311" s="77" t="s">
        <v>376</v>
      </c>
      <c r="C3311" s="19"/>
      <c r="D3311" s="19"/>
      <c r="E3311" s="21"/>
      <c r="F3311" s="21"/>
    </row>
    <row r="3312" spans="1:6" x14ac:dyDescent="0.3">
      <c r="A3312" s="19"/>
      <c r="B3312" s="77" t="s">
        <v>839</v>
      </c>
      <c r="C3312" s="19"/>
      <c r="D3312" s="19"/>
      <c r="E3312" s="21"/>
      <c r="F3312" s="21"/>
    </row>
    <row r="3313" spans="1:6" x14ac:dyDescent="0.3">
      <c r="A3313" s="19"/>
      <c r="B3313" s="77" t="s">
        <v>841</v>
      </c>
      <c r="C3313" s="19"/>
      <c r="D3313" s="19"/>
      <c r="E3313" s="21"/>
      <c r="F3313" s="21"/>
    </row>
    <row r="3314" spans="1:6" x14ac:dyDescent="0.3">
      <c r="A3314" s="19"/>
      <c r="B3314" s="77" t="s">
        <v>842</v>
      </c>
      <c r="C3314" s="19"/>
      <c r="D3314" s="19"/>
      <c r="E3314" s="21"/>
      <c r="F3314" s="21"/>
    </row>
    <row r="3315" spans="1:6" x14ac:dyDescent="0.3">
      <c r="A3315" s="19"/>
      <c r="B3315" s="77" t="s">
        <v>379</v>
      </c>
      <c r="C3315" s="19"/>
      <c r="D3315" s="19"/>
      <c r="E3315" s="21"/>
      <c r="F3315" s="21"/>
    </row>
    <row r="3316" spans="1:6" x14ac:dyDescent="0.3">
      <c r="A3316" s="19"/>
      <c r="B3316" s="79" t="s">
        <v>840</v>
      </c>
      <c r="C3316" s="19"/>
      <c r="D3316" s="19"/>
      <c r="E3316" s="21"/>
      <c r="F3316" s="21"/>
    </row>
    <row r="3317" spans="1:6" x14ac:dyDescent="0.3">
      <c r="A3317" s="19"/>
      <c r="B3317" s="77"/>
      <c r="C3317" s="19"/>
      <c r="D3317" s="19"/>
      <c r="E3317" s="21"/>
      <c r="F3317" s="21"/>
    </row>
    <row r="3318" spans="1:6" x14ac:dyDescent="0.3">
      <c r="A3318" s="14" t="s">
        <v>311</v>
      </c>
      <c r="B3318" s="76" t="s">
        <v>843</v>
      </c>
      <c r="C3318" s="16">
        <v>1</v>
      </c>
      <c r="D3318" s="16" t="s">
        <v>21</v>
      </c>
      <c r="E3318" s="17"/>
      <c r="F3318" s="18">
        <f>E3318*C3318</f>
        <v>0</v>
      </c>
    </row>
    <row r="3319" spans="1:6" x14ac:dyDescent="0.3">
      <c r="B3319" s="66" t="s">
        <v>845</v>
      </c>
      <c r="C3319" s="24"/>
      <c r="E3319" s="25"/>
      <c r="F3319" s="25"/>
    </row>
    <row r="3320" spans="1:6" x14ac:dyDescent="0.3">
      <c r="B3320" s="66" t="s">
        <v>844</v>
      </c>
      <c r="C3320" s="24"/>
      <c r="E3320" s="25"/>
      <c r="F3320" s="25"/>
    </row>
    <row r="3321" spans="1:6" x14ac:dyDescent="0.3">
      <c r="B3321" s="77" t="s">
        <v>367</v>
      </c>
      <c r="C3321" s="24"/>
      <c r="E3321" s="25"/>
      <c r="F3321" s="25"/>
    </row>
    <row r="3322" spans="1:6" x14ac:dyDescent="0.3">
      <c r="B3322" s="77" t="s">
        <v>368</v>
      </c>
      <c r="C3322" s="24"/>
      <c r="E3322" s="25"/>
      <c r="F3322" s="25"/>
    </row>
    <row r="3323" spans="1:6" x14ac:dyDescent="0.3">
      <c r="B3323" s="77" t="s">
        <v>599</v>
      </c>
      <c r="C3323" s="24"/>
      <c r="E3323" s="25"/>
      <c r="F3323" s="25"/>
    </row>
    <row r="3324" spans="1:6" x14ac:dyDescent="0.3">
      <c r="B3324" s="77" t="s">
        <v>846</v>
      </c>
      <c r="C3324" s="24"/>
      <c r="E3324" s="25"/>
      <c r="F3324" s="25"/>
    </row>
    <row r="3325" spans="1:6" x14ac:dyDescent="0.3">
      <c r="B3325" s="79" t="s">
        <v>847</v>
      </c>
      <c r="C3325" s="24"/>
      <c r="E3325" s="25"/>
      <c r="F3325" s="25"/>
    </row>
    <row r="3326" spans="1:6" x14ac:dyDescent="0.3">
      <c r="B3326" s="85"/>
      <c r="C3326" s="24"/>
      <c r="E3326" s="25"/>
      <c r="F3326" s="25"/>
    </row>
    <row r="3327" spans="1:6" x14ac:dyDescent="0.3">
      <c r="A3327" s="14" t="s">
        <v>314</v>
      </c>
      <c r="B3327" s="76" t="s">
        <v>848</v>
      </c>
      <c r="C3327" s="16">
        <v>1</v>
      </c>
      <c r="D3327" s="16" t="s">
        <v>21</v>
      </c>
      <c r="E3327" s="17"/>
      <c r="F3327" s="18">
        <f>E3327*C3327</f>
        <v>0</v>
      </c>
    </row>
    <row r="3328" spans="1:6" x14ac:dyDescent="0.3">
      <c r="A3328" s="24"/>
      <c r="B3328" s="66" t="s">
        <v>852</v>
      </c>
      <c r="C3328" s="24"/>
      <c r="D3328" s="24"/>
      <c r="E3328" s="25"/>
      <c r="F3328" s="25"/>
    </row>
    <row r="3329" spans="1:6" x14ac:dyDescent="0.3">
      <c r="B3329" s="66" t="s">
        <v>849</v>
      </c>
      <c r="C3329" s="24"/>
      <c r="E3329" s="25"/>
      <c r="F3329" s="25"/>
    </row>
    <row r="3330" spans="1:6" x14ac:dyDescent="0.3">
      <c r="B3330" s="66" t="s">
        <v>850</v>
      </c>
      <c r="C3330" s="24"/>
      <c r="D3330" s="24"/>
      <c r="E3330" s="25"/>
      <c r="F3330" s="25"/>
    </row>
    <row r="3331" spans="1:6" x14ac:dyDescent="0.3">
      <c r="B3331" s="66" t="s">
        <v>851</v>
      </c>
      <c r="C3331" s="24"/>
      <c r="D3331" s="24"/>
      <c r="E3331" s="25"/>
      <c r="F3331" s="25"/>
    </row>
    <row r="3332" spans="1:6" x14ac:dyDescent="0.3">
      <c r="B3332" s="85"/>
      <c r="C3332" s="24"/>
      <c r="D3332" s="24"/>
      <c r="E3332" s="25"/>
      <c r="F3332" s="25"/>
    </row>
    <row r="3333" spans="1:6" x14ac:dyDescent="0.3">
      <c r="A3333" s="14" t="s">
        <v>321</v>
      </c>
      <c r="B3333" s="76" t="s">
        <v>853</v>
      </c>
      <c r="C3333" s="16">
        <v>1</v>
      </c>
      <c r="D3333" s="16" t="s">
        <v>21</v>
      </c>
      <c r="E3333" s="17"/>
      <c r="F3333" s="18">
        <f>E3333*C3333</f>
        <v>0</v>
      </c>
    </row>
    <row r="3334" spans="1:6" x14ac:dyDescent="0.3">
      <c r="A3334" s="24"/>
      <c r="B3334" s="66" t="s">
        <v>2484</v>
      </c>
      <c r="C3334" s="24"/>
      <c r="D3334" s="24"/>
      <c r="E3334" s="25"/>
      <c r="F3334" s="25"/>
    </row>
    <row r="3335" spans="1:6" x14ac:dyDescent="0.3">
      <c r="A3335" s="24"/>
      <c r="B3335" s="66" t="s">
        <v>854</v>
      </c>
      <c r="C3335" s="24"/>
      <c r="D3335" s="24"/>
      <c r="E3335" s="25"/>
      <c r="F3335" s="25"/>
    </row>
    <row r="3336" spans="1:6" x14ac:dyDescent="0.3">
      <c r="A3336" s="24"/>
      <c r="B3336" s="85"/>
      <c r="C3336" s="24"/>
      <c r="D3336" s="24"/>
      <c r="E3336" s="25"/>
      <c r="F3336" s="25"/>
    </row>
    <row r="3337" spans="1:6" x14ac:dyDescent="0.3">
      <c r="A3337" s="14" t="s">
        <v>327</v>
      </c>
      <c r="B3337" s="76" t="s">
        <v>576</v>
      </c>
      <c r="C3337" s="16">
        <v>1</v>
      </c>
      <c r="D3337" s="16" t="s">
        <v>21</v>
      </c>
      <c r="E3337" s="17"/>
      <c r="F3337" s="18">
        <f>C3337*E3337</f>
        <v>0</v>
      </c>
    </row>
    <row r="3338" spans="1:6" x14ac:dyDescent="0.3">
      <c r="A3338" s="19"/>
      <c r="B3338" s="77" t="s">
        <v>9</v>
      </c>
      <c r="C3338" s="19"/>
      <c r="D3338" s="19"/>
      <c r="E3338" s="20"/>
      <c r="F3338" s="21"/>
    </row>
    <row r="3339" spans="1:6" x14ac:dyDescent="0.3">
      <c r="A3339" s="19"/>
      <c r="B3339" s="77" t="s">
        <v>247</v>
      </c>
      <c r="C3339" s="19"/>
      <c r="D3339" s="19"/>
      <c r="E3339" s="20"/>
      <c r="F3339" s="21"/>
    </row>
    <row r="3340" spans="1:6" x14ac:dyDescent="0.3">
      <c r="A3340" s="19"/>
      <c r="B3340" s="77" t="s">
        <v>17</v>
      </c>
      <c r="C3340" s="19"/>
      <c r="D3340" s="19"/>
      <c r="E3340" s="20"/>
      <c r="F3340" s="21"/>
    </row>
    <row r="3341" spans="1:6" x14ac:dyDescent="0.3">
      <c r="A3341" s="19"/>
      <c r="B3341" s="77" t="s">
        <v>10</v>
      </c>
      <c r="C3341" s="19"/>
      <c r="D3341" s="19"/>
      <c r="E3341" s="20"/>
      <c r="F3341" s="21"/>
    </row>
    <row r="3342" spans="1:6" x14ac:dyDescent="0.3">
      <c r="A3342" s="19"/>
      <c r="B3342" s="77" t="s">
        <v>2510</v>
      </c>
      <c r="C3342" s="19"/>
      <c r="D3342" s="19"/>
      <c r="E3342" s="20"/>
      <c r="F3342" s="21"/>
    </row>
    <row r="3343" spans="1:6" x14ac:dyDescent="0.3">
      <c r="A3343" s="19"/>
      <c r="B3343" s="77" t="s">
        <v>19</v>
      </c>
      <c r="C3343" s="19"/>
      <c r="D3343" s="19"/>
      <c r="E3343" s="20"/>
      <c r="F3343" s="21"/>
    </row>
    <row r="3344" spans="1:6" x14ac:dyDescent="0.3">
      <c r="A3344" s="19"/>
      <c r="B3344" s="77" t="s">
        <v>27</v>
      </c>
      <c r="C3344" s="19"/>
      <c r="D3344" s="19"/>
      <c r="E3344" s="20"/>
      <c r="F3344" s="21"/>
    </row>
    <row r="3345" spans="1:6" x14ac:dyDescent="0.3">
      <c r="A3345" s="19"/>
      <c r="B3345" s="77" t="s">
        <v>20</v>
      </c>
      <c r="C3345" s="19"/>
      <c r="D3345" s="19"/>
      <c r="E3345" s="20"/>
      <c r="F3345" s="21"/>
    </row>
    <row r="3346" spans="1:6" x14ac:dyDescent="0.3">
      <c r="A3346" s="19"/>
      <c r="B3346" s="77" t="s">
        <v>28</v>
      </c>
      <c r="C3346" s="19"/>
      <c r="D3346" s="19"/>
      <c r="E3346" s="20"/>
      <c r="F3346" s="21"/>
    </row>
    <row r="3347" spans="1:6" x14ac:dyDescent="0.3">
      <c r="A3347" s="19"/>
      <c r="B3347" s="77" t="s">
        <v>12</v>
      </c>
      <c r="C3347" s="19"/>
      <c r="D3347" s="19"/>
      <c r="E3347" s="20"/>
      <c r="F3347" s="21"/>
    </row>
    <row r="3348" spans="1:6" x14ac:dyDescent="0.3">
      <c r="A3348" s="19"/>
      <c r="B3348" s="77" t="s">
        <v>13</v>
      </c>
      <c r="C3348" s="19"/>
      <c r="D3348" s="19"/>
      <c r="E3348" s="20"/>
      <c r="F3348" s="21"/>
    </row>
    <row r="3349" spans="1:6" x14ac:dyDescent="0.3">
      <c r="A3349" s="19"/>
      <c r="B3349" s="77" t="s">
        <v>14</v>
      </c>
      <c r="C3349" s="19"/>
      <c r="D3349" s="19"/>
      <c r="E3349" s="20"/>
      <c r="F3349" s="21"/>
    </row>
    <row r="3350" spans="1:6" x14ac:dyDescent="0.3">
      <c r="A3350" s="19"/>
      <c r="B3350" s="77" t="s">
        <v>15</v>
      </c>
      <c r="C3350" s="19"/>
      <c r="D3350" s="19"/>
      <c r="E3350" s="20"/>
      <c r="F3350" s="21"/>
    </row>
    <row r="3351" spans="1:6" x14ac:dyDescent="0.3">
      <c r="A3351" s="19"/>
      <c r="B3351" s="77" t="s">
        <v>16</v>
      </c>
      <c r="C3351" s="19"/>
      <c r="D3351" s="19"/>
      <c r="E3351" s="20"/>
      <c r="F3351" s="21"/>
    </row>
    <row r="3352" spans="1:6" x14ac:dyDescent="0.3">
      <c r="A3352" s="19"/>
      <c r="B3352" s="77" t="s">
        <v>18</v>
      </c>
      <c r="C3352" s="19"/>
      <c r="D3352" s="19"/>
      <c r="E3352" s="20"/>
      <c r="F3352" s="21"/>
    </row>
    <row r="3353" spans="1:6" x14ac:dyDescent="0.3">
      <c r="A3353" s="19"/>
      <c r="B3353" s="66" t="s">
        <v>2484</v>
      </c>
      <c r="C3353" s="19"/>
      <c r="D3353" s="19"/>
      <c r="E3353" s="20"/>
      <c r="F3353" s="21"/>
    </row>
    <row r="3354" spans="1:6" x14ac:dyDescent="0.3">
      <c r="A3354" s="19"/>
      <c r="B3354" s="77" t="s">
        <v>22</v>
      </c>
      <c r="C3354" s="19"/>
      <c r="D3354" s="19"/>
      <c r="E3354" s="20"/>
      <c r="F3354" s="21"/>
    </row>
    <row r="3355" spans="1:6" x14ac:dyDescent="0.3">
      <c r="A3355" s="19"/>
      <c r="B3355" s="77" t="s">
        <v>23</v>
      </c>
      <c r="C3355" s="19"/>
      <c r="D3355" s="19"/>
      <c r="E3355" s="20"/>
      <c r="F3355" s="21"/>
    </row>
    <row r="3356" spans="1:6" x14ac:dyDescent="0.3">
      <c r="A3356" s="19"/>
      <c r="B3356" s="77" t="s">
        <v>24</v>
      </c>
      <c r="C3356" s="19"/>
      <c r="D3356" s="19"/>
      <c r="E3356" s="20"/>
      <c r="F3356" s="21"/>
    </row>
    <row r="3357" spans="1:6" x14ac:dyDescent="0.3">
      <c r="A3357" s="24"/>
      <c r="B3357" s="85"/>
      <c r="C3357" s="24"/>
      <c r="D3357" s="24"/>
      <c r="E3357" s="25"/>
      <c r="F3357" s="25"/>
    </row>
    <row r="3358" spans="1:6" x14ac:dyDescent="0.3">
      <c r="A3358" s="14" t="s">
        <v>331</v>
      </c>
      <c r="B3358" s="76" t="s">
        <v>260</v>
      </c>
      <c r="C3358" s="16">
        <v>1</v>
      </c>
      <c r="D3358" s="16" t="s">
        <v>21</v>
      </c>
      <c r="E3358" s="17"/>
      <c r="F3358" s="18">
        <f>E3358*C3358</f>
        <v>0</v>
      </c>
    </row>
    <row r="3359" spans="1:6" x14ac:dyDescent="0.3">
      <c r="A3359" s="19"/>
      <c r="B3359" s="77" t="s">
        <v>857</v>
      </c>
      <c r="C3359" s="19"/>
      <c r="D3359" s="19"/>
      <c r="E3359" s="21"/>
      <c r="F3359" s="25"/>
    </row>
    <row r="3360" spans="1:6" x14ac:dyDescent="0.3">
      <c r="A3360" s="19"/>
      <c r="B3360" s="77" t="s">
        <v>200</v>
      </c>
      <c r="C3360" s="19"/>
      <c r="D3360" s="19"/>
      <c r="E3360" s="21"/>
      <c r="F3360" s="25"/>
    </row>
    <row r="3361" spans="1:6" x14ac:dyDescent="0.3">
      <c r="A3361" s="19"/>
      <c r="B3361" s="6" t="s">
        <v>2476</v>
      </c>
      <c r="C3361" s="19"/>
      <c r="D3361" s="19"/>
      <c r="E3361" s="21"/>
      <c r="F3361" s="25"/>
    </row>
    <row r="3362" spans="1:6" x14ac:dyDescent="0.3">
      <c r="A3362" s="19"/>
      <c r="B3362" s="6" t="s">
        <v>2477</v>
      </c>
      <c r="C3362" s="19"/>
      <c r="D3362" s="19"/>
      <c r="E3362" s="21"/>
      <c r="F3362" s="25"/>
    </row>
    <row r="3363" spans="1:6" x14ac:dyDescent="0.3">
      <c r="A3363" s="19"/>
      <c r="B3363" s="66" t="s">
        <v>2484</v>
      </c>
      <c r="C3363" s="19"/>
      <c r="D3363" s="19"/>
      <c r="E3363" s="21"/>
      <c r="F3363" s="25"/>
    </row>
    <row r="3364" spans="1:6" x14ac:dyDescent="0.3">
      <c r="A3364" s="19"/>
      <c r="B3364" s="77" t="s">
        <v>855</v>
      </c>
      <c r="C3364" s="19"/>
      <c r="D3364" s="19"/>
      <c r="E3364" s="21"/>
      <c r="F3364" s="25"/>
    </row>
    <row r="3365" spans="1:6" x14ac:dyDescent="0.3">
      <c r="B3365" s="85"/>
      <c r="C3365" s="19"/>
      <c r="D3365" s="19"/>
      <c r="E3365" s="20"/>
      <c r="F3365" s="25"/>
    </row>
    <row r="3366" spans="1:6" x14ac:dyDescent="0.3">
      <c r="A3366" s="14" t="s">
        <v>337</v>
      </c>
      <c r="B3366" s="76" t="s">
        <v>412</v>
      </c>
      <c r="C3366" s="16">
        <v>1</v>
      </c>
      <c r="D3366" s="16" t="s">
        <v>21</v>
      </c>
      <c r="E3366" s="17"/>
      <c r="F3366" s="18">
        <f>E3366*C3366</f>
        <v>0</v>
      </c>
    </row>
    <row r="3367" spans="1:6" x14ac:dyDescent="0.3">
      <c r="A3367" s="19"/>
      <c r="B3367" s="77" t="s">
        <v>859</v>
      </c>
      <c r="C3367" s="19"/>
      <c r="D3367" s="19"/>
      <c r="E3367" s="21"/>
      <c r="F3367" s="21"/>
    </row>
    <row r="3368" spans="1:6" x14ac:dyDescent="0.3">
      <c r="A3368" s="19"/>
      <c r="B3368" s="77" t="s">
        <v>413</v>
      </c>
      <c r="C3368" s="19"/>
      <c r="D3368" s="19"/>
      <c r="E3368" s="21"/>
      <c r="F3368" s="21"/>
    </row>
    <row r="3369" spans="1:6" x14ac:dyDescent="0.3">
      <c r="A3369" s="19"/>
      <c r="B3369" s="77" t="s">
        <v>16</v>
      </c>
      <c r="C3369" s="19"/>
      <c r="D3369" s="19"/>
      <c r="E3369" s="21"/>
      <c r="F3369" s="21"/>
    </row>
    <row r="3370" spans="1:6" x14ac:dyDescent="0.3">
      <c r="A3370" s="19"/>
      <c r="B3370" s="77" t="s">
        <v>860</v>
      </c>
      <c r="C3370" s="19"/>
      <c r="D3370" s="19"/>
      <c r="E3370" s="21"/>
      <c r="F3370" s="21"/>
    </row>
    <row r="3371" spans="1:6" x14ac:dyDescent="0.3">
      <c r="A3371" s="19"/>
      <c r="B3371" s="77" t="s">
        <v>14</v>
      </c>
      <c r="C3371" s="19"/>
      <c r="D3371" s="19"/>
      <c r="E3371" s="21"/>
      <c r="F3371" s="21"/>
    </row>
    <row r="3372" spans="1:6" x14ac:dyDescent="0.3">
      <c r="A3372" s="19"/>
      <c r="B3372" s="77" t="s">
        <v>2516</v>
      </c>
      <c r="C3372" s="19"/>
      <c r="D3372" s="19"/>
      <c r="E3372" s="21"/>
      <c r="F3372" s="21"/>
    </row>
    <row r="3373" spans="1:6" x14ac:dyDescent="0.3">
      <c r="A3373" s="19"/>
      <c r="B3373" s="77" t="s">
        <v>414</v>
      </c>
      <c r="C3373" s="19"/>
      <c r="D3373" s="19"/>
      <c r="E3373" s="21"/>
      <c r="F3373" s="21"/>
    </row>
    <row r="3374" spans="1:6" x14ac:dyDescent="0.3">
      <c r="A3374" s="19"/>
      <c r="B3374" s="77" t="s">
        <v>415</v>
      </c>
      <c r="C3374" s="19"/>
      <c r="D3374" s="19"/>
      <c r="E3374" s="21"/>
      <c r="F3374" s="21"/>
    </row>
    <row r="3375" spans="1:6" x14ac:dyDescent="0.3">
      <c r="A3375" s="19"/>
      <c r="B3375" s="77" t="s">
        <v>417</v>
      </c>
      <c r="C3375" s="19"/>
      <c r="D3375" s="19"/>
      <c r="E3375" s="21"/>
      <c r="F3375" s="21"/>
    </row>
    <row r="3376" spans="1:6" x14ac:dyDescent="0.3">
      <c r="A3376" s="19"/>
      <c r="B3376" s="77" t="s">
        <v>861</v>
      </c>
      <c r="C3376" s="19"/>
      <c r="D3376" s="19"/>
      <c r="E3376" s="21"/>
      <c r="F3376" s="21"/>
    </row>
    <row r="3377" spans="1:6" x14ac:dyDescent="0.3">
      <c r="A3377" s="24"/>
      <c r="B3377" s="85"/>
      <c r="C3377" s="24"/>
      <c r="D3377" s="24"/>
      <c r="E3377" s="25"/>
      <c r="F3377" s="25"/>
    </row>
    <row r="3378" spans="1:6" x14ac:dyDescent="0.3">
      <c r="A3378" s="14" t="s">
        <v>339</v>
      </c>
      <c r="B3378" s="76" t="s">
        <v>862</v>
      </c>
      <c r="C3378" s="16">
        <v>4</v>
      </c>
      <c r="D3378" s="16" t="s">
        <v>21</v>
      </c>
      <c r="E3378" s="17"/>
      <c r="F3378" s="18">
        <f>E3378*C3378</f>
        <v>0</v>
      </c>
    </row>
    <row r="3379" spans="1:6" x14ac:dyDescent="0.3">
      <c r="A3379" s="24"/>
      <c r="B3379" s="66" t="s">
        <v>863</v>
      </c>
      <c r="C3379" s="24"/>
      <c r="D3379" s="24"/>
      <c r="E3379" s="25"/>
      <c r="F3379" s="25"/>
    </row>
    <row r="3380" spans="1:6" x14ac:dyDescent="0.3">
      <c r="A3380" s="24"/>
      <c r="B3380" s="66" t="s">
        <v>867</v>
      </c>
      <c r="C3380" s="24"/>
      <c r="D3380" s="24"/>
      <c r="E3380" s="25"/>
      <c r="F3380" s="25"/>
    </row>
    <row r="3381" spans="1:6" x14ac:dyDescent="0.3">
      <c r="A3381" s="24"/>
      <c r="B3381" s="66" t="s">
        <v>2484</v>
      </c>
      <c r="C3381" s="24"/>
      <c r="D3381" s="24"/>
      <c r="E3381" s="25"/>
      <c r="F3381" s="25"/>
    </row>
    <row r="3382" spans="1:6" x14ac:dyDescent="0.3">
      <c r="A3382" s="24"/>
      <c r="B3382" s="77" t="s">
        <v>864</v>
      </c>
      <c r="C3382" s="24"/>
      <c r="D3382" s="24"/>
      <c r="E3382" s="25"/>
      <c r="F3382" s="25"/>
    </row>
    <row r="3383" spans="1:6" x14ac:dyDescent="0.3">
      <c r="A3383" s="24"/>
      <c r="B3383" s="85"/>
      <c r="C3383" s="24"/>
      <c r="D3383" s="24"/>
      <c r="E3383" s="25"/>
      <c r="F3383" s="25"/>
    </row>
    <row r="3384" spans="1:6" x14ac:dyDescent="0.3">
      <c r="A3384" s="14" t="s">
        <v>344</v>
      </c>
      <c r="B3384" s="76" t="s">
        <v>865</v>
      </c>
      <c r="C3384" s="16">
        <v>4</v>
      </c>
      <c r="D3384" s="16" t="s">
        <v>21</v>
      </c>
      <c r="E3384" s="17"/>
      <c r="F3384" s="18">
        <f>E3384*C3384</f>
        <v>0</v>
      </c>
    </row>
    <row r="3385" spans="1:6" x14ac:dyDescent="0.3">
      <c r="A3385" s="24"/>
      <c r="B3385" s="77" t="s">
        <v>801</v>
      </c>
      <c r="C3385" s="24"/>
      <c r="D3385" s="24"/>
      <c r="E3385" s="25"/>
      <c r="F3385" s="25"/>
    </row>
    <row r="3386" spans="1:6" x14ac:dyDescent="0.3">
      <c r="A3386" s="24"/>
      <c r="B3386" s="85"/>
      <c r="C3386" s="24"/>
      <c r="D3386" s="24"/>
      <c r="E3386" s="25"/>
      <c r="F3386" s="25"/>
    </row>
    <row r="3387" spans="1:6" x14ac:dyDescent="0.3">
      <c r="A3387" s="14" t="s">
        <v>345</v>
      </c>
      <c r="B3387" s="76" t="s">
        <v>353</v>
      </c>
      <c r="C3387" s="16">
        <v>2</v>
      </c>
      <c r="D3387" s="16" t="s">
        <v>21</v>
      </c>
      <c r="E3387" s="17"/>
      <c r="F3387" s="18">
        <f>E3387*C3387</f>
        <v>0</v>
      </c>
    </row>
    <row r="3388" spans="1:6" x14ac:dyDescent="0.3">
      <c r="A3388" s="19"/>
      <c r="B3388" s="77" t="s">
        <v>356</v>
      </c>
      <c r="C3388" s="19"/>
      <c r="D3388" s="19"/>
      <c r="E3388" s="21"/>
      <c r="F3388" s="21"/>
    </row>
    <row r="3389" spans="1:6" x14ac:dyDescent="0.3">
      <c r="A3389" s="19"/>
      <c r="B3389" s="77" t="s">
        <v>354</v>
      </c>
      <c r="C3389" s="19"/>
      <c r="D3389" s="19"/>
      <c r="E3389" s="21"/>
      <c r="F3389" s="21"/>
    </row>
    <row r="3390" spans="1:6" x14ac:dyDescent="0.3">
      <c r="A3390" s="19"/>
      <c r="B3390" s="77" t="s">
        <v>355</v>
      </c>
      <c r="C3390" s="19"/>
      <c r="D3390" s="19"/>
      <c r="E3390" s="21"/>
      <c r="F3390" s="21"/>
    </row>
    <row r="3391" spans="1:6" x14ac:dyDescent="0.3">
      <c r="A3391" s="24"/>
      <c r="B3391" s="85"/>
      <c r="C3391" s="24"/>
      <c r="D3391" s="24"/>
      <c r="E3391" s="25"/>
      <c r="F3391" s="25"/>
    </row>
    <row r="3392" spans="1:6" x14ac:dyDescent="0.3">
      <c r="A3392" s="14" t="s">
        <v>352</v>
      </c>
      <c r="B3392" s="76" t="s">
        <v>866</v>
      </c>
      <c r="C3392" s="16">
        <v>2</v>
      </c>
      <c r="D3392" s="16" t="s">
        <v>21</v>
      </c>
      <c r="E3392" s="17"/>
      <c r="F3392" s="18">
        <f>E3392*C3392</f>
        <v>0</v>
      </c>
    </row>
    <row r="3393" spans="1:6" x14ac:dyDescent="0.3">
      <c r="A3393" s="19"/>
      <c r="B3393" s="77" t="s">
        <v>277</v>
      </c>
      <c r="C3393" s="19"/>
      <c r="D3393" s="19"/>
      <c r="E3393" s="21"/>
      <c r="F3393" s="21"/>
    </row>
    <row r="3394" spans="1:6" ht="15" customHeight="1" x14ac:dyDescent="0.3">
      <c r="A3394" s="19"/>
      <c r="B3394" s="66" t="s">
        <v>867</v>
      </c>
      <c r="C3394" s="19"/>
      <c r="D3394" s="19"/>
      <c r="E3394" s="21"/>
      <c r="F3394" s="21"/>
    </row>
    <row r="3395" spans="1:6" x14ac:dyDescent="0.3">
      <c r="A3395" s="19"/>
      <c r="B3395" s="66" t="s">
        <v>2484</v>
      </c>
      <c r="C3395" s="19"/>
      <c r="D3395" s="19"/>
      <c r="E3395" s="21"/>
      <c r="F3395" s="21"/>
    </row>
    <row r="3396" spans="1:6" x14ac:dyDescent="0.3">
      <c r="A3396" s="19"/>
      <c r="B3396" s="77" t="s">
        <v>864</v>
      </c>
      <c r="C3396" s="19"/>
      <c r="D3396" s="19"/>
      <c r="E3396" s="21"/>
      <c r="F3396" s="21"/>
    </row>
    <row r="3397" spans="1:6" x14ac:dyDescent="0.3">
      <c r="A3397" s="24"/>
      <c r="B3397" s="85"/>
      <c r="C3397" s="24"/>
      <c r="D3397" s="24"/>
      <c r="E3397" s="25"/>
      <c r="F3397" s="25"/>
    </row>
    <row r="3398" spans="1:6" x14ac:dyDescent="0.3">
      <c r="A3398" s="14" t="s">
        <v>357</v>
      </c>
      <c r="B3398" s="76" t="s">
        <v>868</v>
      </c>
      <c r="C3398" s="16">
        <v>1</v>
      </c>
      <c r="D3398" s="16" t="s">
        <v>21</v>
      </c>
      <c r="E3398" s="17"/>
      <c r="F3398" s="18">
        <f>E3398*C3398</f>
        <v>0</v>
      </c>
    </row>
    <row r="3399" spans="1:6" x14ac:dyDescent="0.3">
      <c r="A3399" s="24"/>
      <c r="B3399" s="66" t="s">
        <v>869</v>
      </c>
      <c r="C3399" s="24"/>
      <c r="D3399" s="24"/>
      <c r="E3399" s="25"/>
      <c r="F3399" s="25"/>
    </row>
    <row r="3400" spans="1:6" x14ac:dyDescent="0.3">
      <c r="A3400" s="24"/>
      <c r="B3400" s="66" t="s">
        <v>870</v>
      </c>
      <c r="C3400" s="24"/>
      <c r="D3400" s="24"/>
      <c r="E3400" s="25"/>
      <c r="F3400" s="25"/>
    </row>
    <row r="3401" spans="1:6" x14ac:dyDescent="0.3">
      <c r="A3401" s="24"/>
      <c r="B3401" s="66" t="s">
        <v>871</v>
      </c>
      <c r="C3401" s="24"/>
      <c r="D3401" s="24"/>
      <c r="E3401" s="25"/>
      <c r="F3401" s="25"/>
    </row>
    <row r="3402" spans="1:6" x14ac:dyDescent="0.3">
      <c r="A3402" s="24"/>
      <c r="B3402" s="66" t="s">
        <v>872</v>
      </c>
      <c r="C3402" s="24"/>
      <c r="D3402" s="24"/>
      <c r="E3402" s="25"/>
      <c r="F3402" s="25"/>
    </row>
    <row r="3403" spans="1:6" x14ac:dyDescent="0.3">
      <c r="A3403" s="24"/>
      <c r="B3403" s="66" t="s">
        <v>873</v>
      </c>
      <c r="C3403" s="24"/>
      <c r="D3403" s="24"/>
      <c r="E3403" s="25"/>
      <c r="F3403" s="25"/>
    </row>
    <row r="3404" spans="1:6" x14ac:dyDescent="0.3">
      <c r="A3404" s="24"/>
      <c r="B3404" s="85"/>
      <c r="C3404" s="24"/>
      <c r="D3404" s="24"/>
      <c r="E3404" s="25"/>
      <c r="F3404" s="25"/>
    </row>
    <row r="3405" spans="1:6" x14ac:dyDescent="0.3">
      <c r="A3405" s="14" t="s">
        <v>363</v>
      </c>
      <c r="B3405" s="76" t="s">
        <v>874</v>
      </c>
      <c r="C3405" s="16">
        <v>1</v>
      </c>
      <c r="D3405" s="16" t="s">
        <v>21</v>
      </c>
      <c r="E3405" s="17"/>
      <c r="F3405" s="18">
        <f>E3405*C3405</f>
        <v>0</v>
      </c>
    </row>
    <row r="3406" spans="1:6" x14ac:dyDescent="0.3">
      <c r="A3406" s="19"/>
      <c r="B3406" s="77" t="s">
        <v>517</v>
      </c>
      <c r="C3406" s="19"/>
      <c r="D3406" s="19"/>
      <c r="E3406" s="21"/>
      <c r="F3406" s="21"/>
    </row>
    <row r="3407" spans="1:6" x14ac:dyDescent="0.3">
      <c r="A3407" s="19"/>
      <c r="B3407" s="77" t="s">
        <v>514</v>
      </c>
      <c r="C3407" s="19"/>
      <c r="D3407" s="19"/>
      <c r="E3407" s="21"/>
      <c r="F3407" s="21"/>
    </row>
    <row r="3408" spans="1:6" x14ac:dyDescent="0.3">
      <c r="A3408" s="19"/>
      <c r="B3408" s="77" t="s">
        <v>519</v>
      </c>
      <c r="C3408" s="19"/>
      <c r="D3408" s="19"/>
      <c r="E3408" s="21"/>
      <c r="F3408" s="21"/>
    </row>
    <row r="3409" spans="1:6" x14ac:dyDescent="0.3">
      <c r="A3409" s="19"/>
      <c r="B3409" s="77" t="s">
        <v>515</v>
      </c>
      <c r="C3409" s="19"/>
      <c r="D3409" s="19"/>
      <c r="E3409" s="21"/>
      <c r="F3409" s="21"/>
    </row>
    <row r="3410" spans="1:6" x14ac:dyDescent="0.3">
      <c r="A3410" s="19"/>
      <c r="B3410" s="66" t="s">
        <v>2484</v>
      </c>
      <c r="C3410" s="19"/>
      <c r="D3410" s="19"/>
      <c r="E3410" s="21"/>
      <c r="F3410" s="21"/>
    </row>
    <row r="3411" spans="1:6" x14ac:dyDescent="0.3">
      <c r="A3411" s="19"/>
      <c r="B3411" s="77" t="s">
        <v>875</v>
      </c>
      <c r="C3411" s="19"/>
      <c r="D3411" s="19"/>
      <c r="E3411" s="21"/>
      <c r="F3411" s="21"/>
    </row>
    <row r="3412" spans="1:6" x14ac:dyDescent="0.3">
      <c r="A3412" s="24"/>
      <c r="B3412" s="85"/>
      <c r="C3412" s="24"/>
      <c r="D3412" s="24"/>
      <c r="E3412" s="25"/>
      <c r="F3412" s="25"/>
    </row>
    <row r="3413" spans="1:6" x14ac:dyDescent="0.3">
      <c r="A3413" s="14" t="s">
        <v>373</v>
      </c>
      <c r="B3413" s="76" t="s">
        <v>140</v>
      </c>
      <c r="C3413" s="16">
        <v>1</v>
      </c>
      <c r="D3413" s="16" t="s">
        <v>21</v>
      </c>
      <c r="E3413" s="17"/>
      <c r="F3413" s="18">
        <f>E3413*C3413</f>
        <v>0</v>
      </c>
    </row>
    <row r="3414" spans="1:6" x14ac:dyDescent="0.3">
      <c r="A3414" s="19"/>
      <c r="B3414" s="77" t="s">
        <v>876</v>
      </c>
      <c r="C3414" s="19"/>
      <c r="D3414" s="19"/>
      <c r="E3414" s="21"/>
      <c r="F3414" s="21"/>
    </row>
    <row r="3415" spans="1:6" x14ac:dyDescent="0.3">
      <c r="A3415" s="19"/>
      <c r="B3415" s="77" t="s">
        <v>263</v>
      </c>
      <c r="C3415" s="19"/>
      <c r="D3415" s="19"/>
      <c r="E3415" s="21"/>
      <c r="F3415" s="21"/>
    </row>
    <row r="3416" spans="1:6" x14ac:dyDescent="0.3">
      <c r="A3416" s="19"/>
      <c r="B3416" s="77" t="s">
        <v>877</v>
      </c>
      <c r="C3416" s="19"/>
      <c r="D3416" s="19"/>
      <c r="E3416" s="21"/>
      <c r="F3416" s="21"/>
    </row>
    <row r="3417" spans="1:6" x14ac:dyDescent="0.3">
      <c r="A3417" s="19"/>
      <c r="B3417" s="77" t="s">
        <v>878</v>
      </c>
      <c r="C3417" s="19"/>
      <c r="D3417" s="19"/>
      <c r="E3417" s="21"/>
      <c r="F3417" s="21"/>
    </row>
    <row r="3418" spans="1:6" x14ac:dyDescent="0.3">
      <c r="A3418" s="19"/>
      <c r="B3418" s="77" t="s">
        <v>880</v>
      </c>
      <c r="C3418" s="19"/>
      <c r="D3418" s="19"/>
      <c r="E3418" s="21"/>
      <c r="F3418" s="21"/>
    </row>
    <row r="3419" spans="1:6" x14ac:dyDescent="0.3">
      <c r="A3419" s="19"/>
      <c r="B3419" s="77" t="s">
        <v>881</v>
      </c>
      <c r="C3419" s="19"/>
      <c r="D3419" s="19"/>
      <c r="E3419" s="21"/>
      <c r="F3419" s="21"/>
    </row>
    <row r="3420" spans="1:6" x14ac:dyDescent="0.3">
      <c r="A3420" s="19"/>
      <c r="B3420" s="77" t="s">
        <v>882</v>
      </c>
      <c r="C3420" s="19"/>
      <c r="D3420" s="19"/>
      <c r="E3420" s="21"/>
      <c r="F3420" s="21"/>
    </row>
    <row r="3421" spans="1:6" x14ac:dyDescent="0.3">
      <c r="A3421" s="19"/>
      <c r="B3421" s="77" t="s">
        <v>883</v>
      </c>
      <c r="C3421" s="19"/>
      <c r="D3421" s="19"/>
      <c r="E3421" s="21"/>
      <c r="F3421" s="21"/>
    </row>
    <row r="3422" spans="1:6" x14ac:dyDescent="0.3">
      <c r="A3422" s="19"/>
      <c r="B3422" s="77" t="s">
        <v>146</v>
      </c>
      <c r="C3422" s="19"/>
      <c r="D3422" s="19"/>
      <c r="E3422" s="21"/>
      <c r="F3422" s="21"/>
    </row>
    <row r="3423" spans="1:6" x14ac:dyDescent="0.3">
      <c r="A3423" s="19"/>
      <c r="B3423" s="77" t="s">
        <v>142</v>
      </c>
      <c r="C3423" s="19"/>
      <c r="D3423" s="19"/>
      <c r="E3423" s="21"/>
      <c r="F3423" s="21"/>
    </row>
    <row r="3424" spans="1:6" x14ac:dyDescent="0.3">
      <c r="A3424" s="19"/>
      <c r="B3424" s="77" t="s">
        <v>879</v>
      </c>
      <c r="C3424" s="19"/>
      <c r="D3424" s="19"/>
      <c r="E3424" s="21"/>
      <c r="F3424" s="21"/>
    </row>
    <row r="3425" spans="1:6" x14ac:dyDescent="0.3">
      <c r="A3425" s="19"/>
      <c r="B3425" s="77" t="s">
        <v>273</v>
      </c>
      <c r="C3425" s="19"/>
      <c r="D3425" s="19"/>
      <c r="E3425" s="21"/>
      <c r="F3425" s="21"/>
    </row>
    <row r="3426" spans="1:6" x14ac:dyDescent="0.3">
      <c r="A3426" s="24"/>
      <c r="B3426" s="85"/>
      <c r="C3426" s="24"/>
      <c r="D3426" s="24"/>
      <c r="E3426" s="25"/>
      <c r="F3426" s="25"/>
    </row>
    <row r="3427" spans="1:6" x14ac:dyDescent="0.3">
      <c r="A3427" s="14" t="s">
        <v>380</v>
      </c>
      <c r="B3427" s="76" t="s">
        <v>131</v>
      </c>
      <c r="C3427" s="16">
        <v>1</v>
      </c>
      <c r="D3427" s="16" t="s">
        <v>21</v>
      </c>
      <c r="E3427" s="17"/>
      <c r="F3427" s="18">
        <f>E3427*C3427</f>
        <v>0</v>
      </c>
    </row>
    <row r="3428" spans="1:6" ht="15" customHeight="1" x14ac:dyDescent="0.3">
      <c r="A3428" s="19"/>
      <c r="B3428" s="77" t="s">
        <v>132</v>
      </c>
      <c r="C3428" s="19"/>
      <c r="D3428" s="19"/>
      <c r="E3428" s="21"/>
      <c r="F3428" s="21"/>
    </row>
    <row r="3429" spans="1:6" ht="15" customHeight="1" x14ac:dyDescent="0.3">
      <c r="A3429" s="19"/>
      <c r="B3429" s="77" t="s">
        <v>133</v>
      </c>
      <c r="C3429" s="19"/>
      <c r="D3429" s="19"/>
      <c r="E3429" s="21"/>
      <c r="F3429" s="21"/>
    </row>
    <row r="3430" spans="1:6" ht="15" customHeight="1" x14ac:dyDescent="0.3">
      <c r="A3430" s="19"/>
      <c r="B3430" s="66" t="s">
        <v>2484</v>
      </c>
      <c r="C3430" s="19"/>
      <c r="D3430" s="19"/>
      <c r="E3430" s="21"/>
      <c r="F3430" s="21"/>
    </row>
    <row r="3431" spans="1:6" ht="15" customHeight="1" x14ac:dyDescent="0.3">
      <c r="A3431" s="19"/>
      <c r="B3431" s="77" t="s">
        <v>134</v>
      </c>
      <c r="C3431" s="19"/>
      <c r="D3431" s="19"/>
      <c r="E3431" s="21"/>
      <c r="F3431" s="21"/>
    </row>
    <row r="3432" spans="1:6" ht="15.75" customHeight="1" x14ac:dyDescent="0.3">
      <c r="A3432" s="24"/>
      <c r="B3432" s="85"/>
      <c r="C3432" s="24"/>
      <c r="D3432" s="24"/>
      <c r="E3432" s="25"/>
      <c r="F3432" s="25"/>
    </row>
    <row r="3433" spans="1:6" ht="15" customHeight="1" x14ac:dyDescent="0.3">
      <c r="A3433" s="14" t="s">
        <v>385</v>
      </c>
      <c r="B3433" s="76" t="s">
        <v>810</v>
      </c>
      <c r="C3433" s="16">
        <v>1</v>
      </c>
      <c r="D3433" s="16" t="s">
        <v>21</v>
      </c>
      <c r="E3433" s="17"/>
      <c r="F3433" s="18">
        <f>E3433*C3433</f>
        <v>0</v>
      </c>
    </row>
    <row r="3434" spans="1:6" ht="15" customHeight="1" x14ac:dyDescent="0.3">
      <c r="A3434" s="19"/>
      <c r="B3434" s="77" t="s">
        <v>2517</v>
      </c>
      <c r="C3434" s="19"/>
      <c r="D3434" s="19"/>
      <c r="E3434" s="21"/>
      <c r="F3434" s="21"/>
    </row>
    <row r="3435" spans="1:6" ht="15" customHeight="1" x14ac:dyDescent="0.3">
      <c r="A3435" s="19"/>
      <c r="B3435" s="6" t="s">
        <v>2476</v>
      </c>
      <c r="C3435" s="19"/>
      <c r="D3435" s="19"/>
      <c r="E3435" s="21"/>
      <c r="F3435" s="21"/>
    </row>
    <row r="3436" spans="1:6" ht="15" customHeight="1" x14ac:dyDescent="0.3">
      <c r="A3436" s="19"/>
      <c r="B3436" s="6" t="s">
        <v>2477</v>
      </c>
      <c r="C3436" s="19"/>
      <c r="D3436" s="19"/>
      <c r="E3436" s="21"/>
      <c r="F3436" s="21"/>
    </row>
    <row r="3437" spans="1:6" ht="15" customHeight="1" x14ac:dyDescent="0.3">
      <c r="A3437" s="19"/>
      <c r="B3437" s="77" t="s">
        <v>200</v>
      </c>
      <c r="C3437" s="19"/>
      <c r="D3437" s="19"/>
      <c r="E3437" s="21"/>
      <c r="F3437" s="21"/>
    </row>
    <row r="3438" spans="1:6" ht="15" customHeight="1" x14ac:dyDescent="0.3">
      <c r="A3438" s="19"/>
      <c r="B3438" s="77" t="s">
        <v>57</v>
      </c>
      <c r="C3438" s="19"/>
      <c r="D3438" s="19"/>
      <c r="E3438" s="21"/>
      <c r="F3438" s="21"/>
    </row>
    <row r="3439" spans="1:6" ht="15" customHeight="1" x14ac:dyDescent="0.3">
      <c r="A3439" s="19"/>
      <c r="B3439" s="66" t="s">
        <v>2484</v>
      </c>
      <c r="C3439" s="19"/>
      <c r="D3439" s="19"/>
      <c r="E3439" s="21"/>
      <c r="F3439" s="21"/>
    </row>
    <row r="3440" spans="1:6" ht="15" customHeight="1" x14ac:dyDescent="0.3">
      <c r="A3440" s="19"/>
      <c r="B3440" s="77" t="s">
        <v>884</v>
      </c>
      <c r="C3440" s="19"/>
      <c r="D3440" s="19"/>
      <c r="E3440" s="21"/>
      <c r="F3440" s="21"/>
    </row>
    <row r="3441" spans="1:6" ht="15" customHeight="1" x14ac:dyDescent="0.3">
      <c r="A3441" s="19"/>
      <c r="B3441" s="77" t="s">
        <v>809</v>
      </c>
      <c r="C3441" s="19"/>
      <c r="D3441" s="19"/>
      <c r="E3441" s="21"/>
      <c r="F3441" s="21"/>
    </row>
    <row r="3442" spans="1:6" x14ac:dyDescent="0.3">
      <c r="A3442" s="24"/>
      <c r="B3442" s="85"/>
      <c r="C3442" s="24"/>
      <c r="D3442" s="24"/>
      <c r="E3442" s="25"/>
      <c r="F3442" s="25"/>
    </row>
    <row r="3443" spans="1:6" x14ac:dyDescent="0.3">
      <c r="A3443" s="14" t="s">
        <v>391</v>
      </c>
      <c r="B3443" s="76" t="s">
        <v>404</v>
      </c>
      <c r="C3443" s="16">
        <v>1</v>
      </c>
      <c r="D3443" s="16" t="s">
        <v>21</v>
      </c>
      <c r="E3443" s="17"/>
      <c r="F3443" s="18">
        <f>E3443*C3443</f>
        <v>0</v>
      </c>
    </row>
    <row r="3444" spans="1:6" x14ac:dyDescent="0.3">
      <c r="A3444" s="19"/>
      <c r="B3444" s="77" t="s">
        <v>407</v>
      </c>
      <c r="C3444" s="19"/>
      <c r="D3444" s="19"/>
      <c r="E3444" s="21"/>
      <c r="F3444" s="21"/>
    </row>
    <row r="3445" spans="1:6" x14ac:dyDescent="0.3">
      <c r="A3445" s="19"/>
      <c r="B3445" s="77"/>
      <c r="C3445" s="24"/>
      <c r="E3445" s="25"/>
      <c r="F3445" s="25"/>
    </row>
    <row r="3446" spans="1:6" ht="15" customHeight="1" x14ac:dyDescent="0.3">
      <c r="A3446" s="14" t="s">
        <v>394</v>
      </c>
      <c r="B3446" s="76" t="s">
        <v>239</v>
      </c>
      <c r="C3446" s="16">
        <v>1</v>
      </c>
      <c r="D3446" s="16" t="s">
        <v>21</v>
      </c>
      <c r="E3446" s="17"/>
      <c r="F3446" s="18">
        <f>E3446*C3446</f>
        <v>0</v>
      </c>
    </row>
    <row r="3447" spans="1:6" ht="15" customHeight="1" x14ac:dyDescent="0.3">
      <c r="A3447" s="19"/>
      <c r="B3447" s="77" t="s">
        <v>885</v>
      </c>
      <c r="C3447" s="19"/>
      <c r="D3447" s="19"/>
      <c r="E3447" s="21"/>
      <c r="F3447" s="21"/>
    </row>
    <row r="3448" spans="1:6" x14ac:dyDescent="0.3">
      <c r="A3448" s="19"/>
      <c r="B3448" s="66" t="s">
        <v>2484</v>
      </c>
      <c r="C3448" s="19"/>
      <c r="D3448" s="19"/>
      <c r="E3448" s="21"/>
      <c r="F3448" s="21"/>
    </row>
    <row r="3449" spans="1:6" ht="15.75" customHeight="1" x14ac:dyDescent="0.3">
      <c r="A3449" s="19"/>
      <c r="B3449" s="77" t="s">
        <v>624</v>
      </c>
      <c r="C3449" s="19"/>
      <c r="D3449" s="19"/>
      <c r="E3449" s="21"/>
      <c r="F3449" s="21"/>
    </row>
    <row r="3450" spans="1:6" ht="15" customHeight="1" x14ac:dyDescent="0.3">
      <c r="A3450" s="19"/>
      <c r="B3450" s="77"/>
      <c r="C3450" s="24"/>
      <c r="E3450" s="25"/>
      <c r="F3450" s="25"/>
    </row>
    <row r="3451" spans="1:6" ht="15.75" customHeight="1" x14ac:dyDescent="0.3">
      <c r="A3451" s="14" t="s">
        <v>396</v>
      </c>
      <c r="B3451" s="76" t="s">
        <v>239</v>
      </c>
      <c r="C3451" s="16">
        <v>1</v>
      </c>
      <c r="D3451" s="16" t="s">
        <v>21</v>
      </c>
      <c r="E3451" s="17"/>
      <c r="F3451" s="18">
        <f>E3451*C3451</f>
        <v>0</v>
      </c>
    </row>
    <row r="3452" spans="1:6" x14ac:dyDescent="0.3">
      <c r="A3452" s="19"/>
      <c r="B3452" s="77" t="s">
        <v>887</v>
      </c>
      <c r="C3452" s="19"/>
      <c r="D3452" s="19"/>
      <c r="E3452" s="21"/>
      <c r="F3452" s="21"/>
    </row>
    <row r="3453" spans="1:6" x14ac:dyDescent="0.3">
      <c r="A3453" s="19"/>
      <c r="B3453" s="66" t="s">
        <v>2484</v>
      </c>
      <c r="C3453" s="19"/>
      <c r="D3453" s="19"/>
      <c r="E3453" s="21"/>
      <c r="F3453" s="21"/>
    </row>
    <row r="3454" spans="1:6" x14ac:dyDescent="0.3">
      <c r="A3454" s="19"/>
      <c r="B3454" s="77" t="s">
        <v>886</v>
      </c>
      <c r="C3454" s="19"/>
      <c r="D3454" s="19"/>
      <c r="E3454" s="21"/>
      <c r="F3454" s="21"/>
    </row>
    <row r="3455" spans="1:6" x14ac:dyDescent="0.3">
      <c r="A3455" s="24"/>
      <c r="B3455" s="85"/>
      <c r="C3455" s="24"/>
      <c r="D3455" s="24"/>
      <c r="E3455" s="25"/>
      <c r="F3455" s="25"/>
    </row>
    <row r="3456" spans="1:6" ht="15" customHeight="1" x14ac:dyDescent="0.3">
      <c r="A3456" s="14" t="s">
        <v>400</v>
      </c>
      <c r="B3456" s="76" t="s">
        <v>834</v>
      </c>
      <c r="C3456" s="16">
        <v>2</v>
      </c>
      <c r="D3456" s="16" t="s">
        <v>21</v>
      </c>
      <c r="E3456" s="17"/>
      <c r="F3456" s="18">
        <f>E3456*C3456</f>
        <v>0</v>
      </c>
    </row>
    <row r="3457" spans="1:6" ht="15.75" customHeight="1" x14ac:dyDescent="0.3">
      <c r="B3457" s="77" t="s">
        <v>889</v>
      </c>
      <c r="C3457" s="24"/>
      <c r="E3457" s="25"/>
      <c r="F3457" s="25"/>
    </row>
    <row r="3458" spans="1:6" ht="15" customHeight="1" x14ac:dyDescent="0.3">
      <c r="B3458" s="77" t="s">
        <v>836</v>
      </c>
      <c r="C3458" s="24"/>
      <c r="E3458" s="25"/>
      <c r="F3458" s="25"/>
    </row>
    <row r="3459" spans="1:6" x14ac:dyDescent="0.3">
      <c r="B3459" s="66" t="s">
        <v>2484</v>
      </c>
      <c r="C3459" s="24"/>
      <c r="E3459" s="25"/>
      <c r="F3459" s="25"/>
    </row>
    <row r="3460" spans="1:6" x14ac:dyDescent="0.3">
      <c r="B3460" s="77" t="s">
        <v>888</v>
      </c>
      <c r="C3460" s="24"/>
      <c r="E3460" s="25"/>
      <c r="F3460" s="25"/>
    </row>
    <row r="3461" spans="1:6" ht="15" customHeight="1" x14ac:dyDescent="0.3">
      <c r="A3461" s="24"/>
      <c r="B3461" s="85"/>
      <c r="C3461" s="24"/>
      <c r="D3461" s="24"/>
      <c r="E3461" s="25"/>
      <c r="F3461" s="25"/>
    </row>
    <row r="3462" spans="1:6" ht="15.75" customHeight="1" x14ac:dyDescent="0.3">
      <c r="A3462" s="14" t="s">
        <v>402</v>
      </c>
      <c r="B3462" s="76" t="s">
        <v>808</v>
      </c>
      <c r="C3462" s="16">
        <v>1</v>
      </c>
      <c r="D3462" s="16" t="s">
        <v>21</v>
      </c>
      <c r="E3462" s="17"/>
      <c r="F3462" s="18">
        <f>E3462*C3462</f>
        <v>0</v>
      </c>
    </row>
    <row r="3463" spans="1:6" ht="15" customHeight="1" x14ac:dyDescent="0.3">
      <c r="A3463" s="19"/>
      <c r="B3463" s="77" t="s">
        <v>569</v>
      </c>
      <c r="C3463" s="19"/>
      <c r="D3463" s="19"/>
      <c r="E3463" s="21"/>
      <c r="F3463" s="21"/>
    </row>
    <row r="3464" spans="1:6" ht="15" customHeight="1" x14ac:dyDescent="0.3">
      <c r="A3464" s="19"/>
      <c r="B3464" s="77" t="s">
        <v>890</v>
      </c>
      <c r="C3464" s="19"/>
      <c r="D3464" s="19"/>
      <c r="E3464" s="21"/>
      <c r="F3464" s="21"/>
    </row>
    <row r="3465" spans="1:6" ht="15" customHeight="1" x14ac:dyDescent="0.3">
      <c r="A3465" s="19"/>
      <c r="B3465" s="6" t="s">
        <v>2476</v>
      </c>
      <c r="C3465" s="19"/>
      <c r="D3465" s="19"/>
      <c r="E3465" s="21"/>
      <c r="F3465" s="21"/>
    </row>
    <row r="3466" spans="1:6" ht="15" customHeight="1" x14ac:dyDescent="0.3">
      <c r="A3466" s="19"/>
      <c r="B3466" s="6" t="s">
        <v>2477</v>
      </c>
      <c r="C3466" s="19"/>
      <c r="D3466" s="19"/>
      <c r="E3466" s="21"/>
      <c r="F3466" s="21"/>
    </row>
    <row r="3467" spans="1:6" x14ac:dyDescent="0.3">
      <c r="A3467" s="19"/>
      <c r="B3467" s="77" t="s">
        <v>200</v>
      </c>
      <c r="C3467" s="19"/>
      <c r="D3467" s="19"/>
      <c r="E3467" s="21"/>
      <c r="F3467" s="21"/>
    </row>
    <row r="3468" spans="1:6" x14ac:dyDescent="0.3">
      <c r="A3468" s="19"/>
      <c r="B3468" s="77" t="s">
        <v>199</v>
      </c>
      <c r="C3468" s="19"/>
      <c r="D3468" s="19"/>
      <c r="E3468" s="21"/>
      <c r="F3468" s="21"/>
    </row>
    <row r="3469" spans="1:6" ht="15.75" customHeight="1" x14ac:dyDescent="0.3">
      <c r="A3469" s="19"/>
      <c r="B3469" s="66" t="s">
        <v>2484</v>
      </c>
      <c r="C3469" s="19"/>
      <c r="D3469" s="19"/>
      <c r="E3469" s="21"/>
      <c r="F3469" s="21"/>
    </row>
    <row r="3470" spans="1:6" x14ac:dyDescent="0.3">
      <c r="A3470" s="19"/>
      <c r="B3470" s="77" t="s">
        <v>812</v>
      </c>
      <c r="C3470" s="19"/>
      <c r="D3470" s="19"/>
      <c r="E3470" s="21"/>
      <c r="F3470" s="21"/>
    </row>
    <row r="3471" spans="1:6" ht="15.75" customHeight="1" x14ac:dyDescent="0.3">
      <c r="A3471" s="24"/>
      <c r="B3471" s="85"/>
      <c r="C3471" s="24"/>
      <c r="D3471" s="24"/>
      <c r="E3471" s="25"/>
      <c r="F3471" s="25"/>
    </row>
    <row r="3472" spans="1:6" ht="15" customHeight="1" x14ac:dyDescent="0.3">
      <c r="A3472" s="14" t="s">
        <v>403</v>
      </c>
      <c r="B3472" s="76" t="s">
        <v>404</v>
      </c>
      <c r="C3472" s="16">
        <v>1</v>
      </c>
      <c r="D3472" s="16" t="s">
        <v>21</v>
      </c>
      <c r="E3472" s="17"/>
      <c r="F3472" s="18">
        <f>E3472*C3472</f>
        <v>0</v>
      </c>
    </row>
    <row r="3473" spans="1:6" ht="15" customHeight="1" x14ac:dyDescent="0.3">
      <c r="A3473" s="19"/>
      <c r="B3473" s="77" t="s">
        <v>407</v>
      </c>
      <c r="C3473" s="19"/>
      <c r="D3473" s="19"/>
      <c r="E3473" s="21"/>
      <c r="F3473" s="21"/>
    </row>
    <row r="3474" spans="1:6" ht="15.75" customHeight="1" x14ac:dyDescent="0.3">
      <c r="A3474" s="19"/>
      <c r="B3474" s="77"/>
      <c r="C3474" s="24"/>
      <c r="E3474" s="25"/>
      <c r="F3474" s="25"/>
    </row>
    <row r="3475" spans="1:6" ht="15.75" customHeight="1" x14ac:dyDescent="0.3">
      <c r="A3475" s="14" t="s">
        <v>408</v>
      </c>
      <c r="B3475" s="76" t="s">
        <v>814</v>
      </c>
      <c r="C3475" s="16">
        <v>1</v>
      </c>
      <c r="D3475" s="16" t="s">
        <v>21</v>
      </c>
      <c r="E3475" s="17"/>
      <c r="F3475" s="18">
        <f>E3475*C3475</f>
        <v>0</v>
      </c>
    </row>
    <row r="3476" spans="1:6" ht="15" customHeight="1" x14ac:dyDescent="0.3">
      <c r="A3476" s="19"/>
      <c r="B3476" s="77" t="s">
        <v>815</v>
      </c>
      <c r="C3476" s="24"/>
      <c r="E3476" s="25"/>
      <c r="F3476" s="25"/>
    </row>
    <row r="3477" spans="1:6" ht="15.75" customHeight="1" x14ac:dyDescent="0.3">
      <c r="A3477" s="19"/>
      <c r="B3477" s="77" t="s">
        <v>816</v>
      </c>
      <c r="C3477" s="24"/>
      <c r="E3477" s="25"/>
      <c r="F3477" s="25"/>
    </row>
    <row r="3478" spans="1:6" ht="15" customHeight="1" x14ac:dyDescent="0.3">
      <c r="A3478" s="19"/>
      <c r="B3478" s="77" t="s">
        <v>817</v>
      </c>
      <c r="C3478" s="24"/>
      <c r="E3478" s="25"/>
      <c r="F3478" s="25"/>
    </row>
    <row r="3479" spans="1:6" ht="15.75" customHeight="1" x14ac:dyDescent="0.3">
      <c r="A3479" s="19"/>
      <c r="B3479" s="77" t="s">
        <v>818</v>
      </c>
      <c r="C3479" s="24"/>
      <c r="E3479" s="25"/>
      <c r="F3479" s="25"/>
    </row>
    <row r="3480" spans="1:6" ht="15" customHeight="1" x14ac:dyDescent="0.3">
      <c r="A3480" s="19"/>
      <c r="B3480" s="77" t="s">
        <v>819</v>
      </c>
      <c r="C3480" s="24"/>
      <c r="E3480" s="25"/>
      <c r="F3480" s="25"/>
    </row>
    <row r="3481" spans="1:6" ht="15" customHeight="1" x14ac:dyDescent="0.3">
      <c r="A3481" s="24"/>
      <c r="B3481" s="85"/>
      <c r="C3481" s="24"/>
      <c r="D3481" s="24"/>
      <c r="E3481" s="25"/>
      <c r="F3481" s="25"/>
    </row>
    <row r="3482" spans="1:6" ht="15" customHeight="1" x14ac:dyDescent="0.3">
      <c r="A3482" s="14" t="s">
        <v>411</v>
      </c>
      <c r="B3482" s="76" t="s">
        <v>256</v>
      </c>
      <c r="C3482" s="16">
        <v>2</v>
      </c>
      <c r="D3482" s="16" t="s">
        <v>21</v>
      </c>
      <c r="E3482" s="17"/>
      <c r="F3482" s="18">
        <f>E3482*C3482</f>
        <v>0</v>
      </c>
    </row>
    <row r="3483" spans="1:6" ht="15" customHeight="1" x14ac:dyDescent="0.3">
      <c r="A3483" s="19"/>
      <c r="B3483" s="77" t="s">
        <v>26</v>
      </c>
      <c r="C3483" s="19"/>
      <c r="D3483" s="19"/>
      <c r="E3483" s="21"/>
      <c r="F3483" s="25"/>
    </row>
    <row r="3484" spans="1:6" x14ac:dyDescent="0.3">
      <c r="A3484" s="19"/>
      <c r="B3484" s="66" t="s">
        <v>2484</v>
      </c>
      <c r="C3484" s="24"/>
      <c r="D3484" s="19"/>
      <c r="E3484" s="21"/>
      <c r="F3484" s="25"/>
    </row>
    <row r="3485" spans="1:6" ht="15" customHeight="1" x14ac:dyDescent="0.3">
      <c r="A3485" s="19"/>
      <c r="B3485" s="77" t="s">
        <v>257</v>
      </c>
      <c r="C3485" s="19"/>
      <c r="D3485" s="19"/>
      <c r="E3485" s="21"/>
      <c r="F3485" s="25"/>
    </row>
    <row r="3486" spans="1:6" x14ac:dyDescent="0.3">
      <c r="A3486" s="24"/>
      <c r="B3486" s="85"/>
      <c r="C3486" s="24"/>
      <c r="D3486" s="24"/>
      <c r="E3486" s="25"/>
      <c r="F3486" s="25"/>
    </row>
    <row r="3487" spans="1:6" ht="15" customHeight="1" x14ac:dyDescent="0.3">
      <c r="A3487" s="14" t="s">
        <v>420</v>
      </c>
      <c r="B3487" s="76" t="s">
        <v>576</v>
      </c>
      <c r="C3487" s="16">
        <v>1</v>
      </c>
      <c r="D3487" s="16" t="s">
        <v>21</v>
      </c>
      <c r="E3487" s="17"/>
      <c r="F3487" s="18">
        <f>C3487*E3487</f>
        <v>0</v>
      </c>
    </row>
    <row r="3488" spans="1:6" ht="15" customHeight="1" x14ac:dyDescent="0.3">
      <c r="A3488" s="19"/>
      <c r="B3488" s="77" t="s">
        <v>247</v>
      </c>
      <c r="C3488" s="19"/>
      <c r="D3488" s="19"/>
      <c r="E3488" s="20"/>
      <c r="F3488" s="21"/>
    </row>
    <row r="3489" spans="1:6" ht="15" customHeight="1" x14ac:dyDescent="0.3">
      <c r="A3489" s="19"/>
      <c r="B3489" s="77" t="s">
        <v>17</v>
      </c>
      <c r="C3489" s="19"/>
      <c r="D3489" s="19"/>
      <c r="E3489" s="20"/>
      <c r="F3489" s="21"/>
    </row>
    <row r="3490" spans="1:6" ht="15" customHeight="1" x14ac:dyDescent="0.3">
      <c r="A3490" s="19"/>
      <c r="B3490" s="77" t="s">
        <v>891</v>
      </c>
      <c r="C3490" s="19"/>
      <c r="D3490" s="19"/>
      <c r="E3490" s="20"/>
      <c r="F3490" s="21"/>
    </row>
    <row r="3491" spans="1:6" ht="15" customHeight="1" x14ac:dyDescent="0.3">
      <c r="A3491" s="19"/>
      <c r="B3491" s="77" t="s">
        <v>2506</v>
      </c>
      <c r="C3491" s="19"/>
      <c r="D3491" s="19"/>
      <c r="E3491" s="20"/>
      <c r="F3491" s="21"/>
    </row>
    <row r="3492" spans="1:6" ht="15.75" customHeight="1" x14ac:dyDescent="0.3">
      <c r="A3492" s="19"/>
      <c r="B3492" s="77" t="s">
        <v>892</v>
      </c>
      <c r="C3492" s="19"/>
      <c r="D3492" s="19"/>
      <c r="E3492" s="20"/>
      <c r="F3492" s="21"/>
    </row>
    <row r="3493" spans="1:6" ht="15" customHeight="1" x14ac:dyDescent="0.3">
      <c r="A3493" s="19"/>
      <c r="B3493" s="77" t="s">
        <v>893</v>
      </c>
      <c r="C3493" s="19"/>
      <c r="D3493" s="19"/>
      <c r="E3493" s="20"/>
      <c r="F3493" s="21"/>
    </row>
    <row r="3494" spans="1:6" ht="15" customHeight="1" x14ac:dyDescent="0.3">
      <c r="A3494" s="19"/>
      <c r="B3494" s="77" t="s">
        <v>14</v>
      </c>
      <c r="C3494" s="19"/>
      <c r="D3494" s="19"/>
      <c r="E3494" s="20"/>
      <c r="F3494" s="21"/>
    </row>
    <row r="3495" spans="1:6" x14ac:dyDescent="0.3">
      <c r="A3495" s="19"/>
      <c r="B3495" s="77" t="s">
        <v>414</v>
      </c>
      <c r="C3495" s="19"/>
      <c r="D3495" s="19"/>
      <c r="E3495" s="20"/>
      <c r="F3495" s="21"/>
    </row>
    <row r="3496" spans="1:6" x14ac:dyDescent="0.3">
      <c r="A3496" s="19"/>
      <c r="B3496" s="66" t="s">
        <v>2484</v>
      </c>
      <c r="C3496" s="19"/>
      <c r="D3496" s="19"/>
      <c r="E3496" s="20"/>
      <c r="F3496" s="21"/>
    </row>
    <row r="3497" spans="1:6" x14ac:dyDescent="0.3">
      <c r="A3497" s="19"/>
      <c r="B3497" s="77" t="s">
        <v>894</v>
      </c>
      <c r="C3497" s="19"/>
      <c r="D3497" s="19"/>
      <c r="E3497" s="20"/>
      <c r="F3497" s="21"/>
    </row>
    <row r="3498" spans="1:6" x14ac:dyDescent="0.3">
      <c r="A3498" s="19"/>
      <c r="B3498" s="77" t="s">
        <v>895</v>
      </c>
      <c r="C3498" s="19"/>
      <c r="D3498" s="19"/>
      <c r="E3498" s="20"/>
      <c r="F3498" s="21"/>
    </row>
    <row r="3499" spans="1:6" x14ac:dyDescent="0.3">
      <c r="A3499" s="19"/>
      <c r="B3499" s="77" t="s">
        <v>896</v>
      </c>
      <c r="C3499" s="19"/>
      <c r="D3499" s="19"/>
      <c r="E3499" s="20"/>
      <c r="F3499" s="21"/>
    </row>
    <row r="3500" spans="1:6" x14ac:dyDescent="0.3">
      <c r="A3500" s="24"/>
      <c r="B3500" s="85"/>
      <c r="C3500" s="24"/>
      <c r="D3500" s="24"/>
      <c r="E3500" s="25"/>
      <c r="F3500" s="25"/>
    </row>
    <row r="3501" spans="1:6" x14ac:dyDescent="0.3">
      <c r="A3501" s="14" t="s">
        <v>427</v>
      </c>
      <c r="B3501" s="76" t="s">
        <v>244</v>
      </c>
      <c r="C3501" s="16">
        <v>1</v>
      </c>
      <c r="D3501" s="16" t="s">
        <v>21</v>
      </c>
      <c r="E3501" s="17"/>
      <c r="F3501" s="18">
        <f>C3501*E3501</f>
        <v>0</v>
      </c>
    </row>
    <row r="3502" spans="1:6" x14ac:dyDescent="0.3">
      <c r="A3502" s="24"/>
      <c r="B3502" s="77" t="s">
        <v>897</v>
      </c>
      <c r="C3502" s="24"/>
      <c r="D3502" s="24"/>
      <c r="E3502" s="25"/>
      <c r="F3502" s="25"/>
    </row>
    <row r="3503" spans="1:6" x14ac:dyDescent="0.3">
      <c r="A3503" s="24"/>
      <c r="B3503" s="77" t="s">
        <v>17</v>
      </c>
      <c r="C3503" s="24"/>
      <c r="D3503" s="24"/>
      <c r="E3503" s="25"/>
      <c r="F3503" s="25"/>
    </row>
    <row r="3504" spans="1:6" x14ac:dyDescent="0.3">
      <c r="A3504" s="24"/>
      <c r="B3504" s="77" t="s">
        <v>891</v>
      </c>
      <c r="C3504" s="24"/>
      <c r="D3504" s="24"/>
      <c r="E3504" s="25"/>
      <c r="F3504" s="25"/>
    </row>
    <row r="3505" spans="1:6" x14ac:dyDescent="0.3">
      <c r="A3505" s="24"/>
      <c r="B3505" s="77" t="s">
        <v>2518</v>
      </c>
      <c r="C3505" s="24"/>
      <c r="D3505" s="24"/>
      <c r="E3505" s="25"/>
      <c r="F3505" s="25"/>
    </row>
    <row r="3506" spans="1:6" x14ac:dyDescent="0.3">
      <c r="A3506" s="24"/>
      <c r="B3506" s="77" t="s">
        <v>892</v>
      </c>
      <c r="C3506" s="24"/>
      <c r="D3506" s="24"/>
      <c r="E3506" s="25"/>
      <c r="F3506" s="25"/>
    </row>
    <row r="3507" spans="1:6" x14ac:dyDescent="0.3">
      <c r="A3507" s="24"/>
      <c r="B3507" s="77" t="s">
        <v>893</v>
      </c>
      <c r="C3507" s="24"/>
      <c r="D3507" s="24"/>
      <c r="E3507" s="25"/>
      <c r="F3507" s="25"/>
    </row>
    <row r="3508" spans="1:6" x14ac:dyDescent="0.3">
      <c r="A3508" s="24"/>
      <c r="B3508" s="77" t="s">
        <v>14</v>
      </c>
      <c r="C3508" s="24"/>
      <c r="D3508" s="24"/>
      <c r="E3508" s="25"/>
      <c r="F3508" s="25"/>
    </row>
    <row r="3509" spans="1:6" x14ac:dyDescent="0.3">
      <c r="A3509" s="24"/>
      <c r="B3509" s="77" t="s">
        <v>414</v>
      </c>
      <c r="C3509" s="24"/>
      <c r="D3509" s="24"/>
      <c r="E3509" s="25"/>
      <c r="F3509" s="25"/>
    </row>
    <row r="3510" spans="1:6" x14ac:dyDescent="0.3">
      <c r="A3510" s="24"/>
      <c r="B3510" s="66" t="s">
        <v>2484</v>
      </c>
      <c r="C3510" s="24"/>
      <c r="D3510" s="24"/>
      <c r="E3510" s="25"/>
      <c r="F3510" s="25"/>
    </row>
    <row r="3511" spans="1:6" x14ac:dyDescent="0.3">
      <c r="A3511" s="24"/>
      <c r="B3511" s="77" t="s">
        <v>898</v>
      </c>
      <c r="C3511" s="24"/>
      <c r="D3511" s="24"/>
      <c r="E3511" s="25"/>
      <c r="F3511" s="25"/>
    </row>
    <row r="3512" spans="1:6" ht="15" customHeight="1" x14ac:dyDescent="0.3">
      <c r="A3512" s="24"/>
      <c r="B3512" s="77" t="s">
        <v>899</v>
      </c>
      <c r="C3512" s="24"/>
      <c r="D3512" s="24"/>
      <c r="E3512" s="25"/>
      <c r="F3512" s="25"/>
    </row>
    <row r="3513" spans="1:6" x14ac:dyDescent="0.3">
      <c r="A3513" s="24"/>
      <c r="B3513" s="77" t="s">
        <v>896</v>
      </c>
      <c r="C3513" s="24"/>
      <c r="D3513" s="24"/>
      <c r="E3513" s="25"/>
      <c r="F3513" s="25"/>
    </row>
    <row r="3514" spans="1:6" x14ac:dyDescent="0.3">
      <c r="A3514" s="24"/>
      <c r="B3514" s="85"/>
      <c r="C3514" s="24"/>
      <c r="D3514" s="24"/>
      <c r="E3514" s="25"/>
      <c r="F3514" s="25"/>
    </row>
    <row r="3515" spans="1:6" x14ac:dyDescent="0.3">
      <c r="A3515" s="14" t="s">
        <v>429</v>
      </c>
      <c r="B3515" s="76" t="s">
        <v>260</v>
      </c>
      <c r="C3515" s="16">
        <v>1</v>
      </c>
      <c r="D3515" s="16" t="s">
        <v>21</v>
      </c>
      <c r="E3515" s="17"/>
      <c r="F3515" s="18">
        <f>E3515*C3515</f>
        <v>0</v>
      </c>
    </row>
    <row r="3516" spans="1:6" x14ac:dyDescent="0.3">
      <c r="A3516" s="19"/>
      <c r="B3516" s="77" t="s">
        <v>857</v>
      </c>
      <c r="C3516" s="19"/>
      <c r="D3516" s="19"/>
      <c r="E3516" s="21"/>
      <c r="F3516" s="25"/>
    </row>
    <row r="3517" spans="1:6" x14ac:dyDescent="0.3">
      <c r="A3517" s="19"/>
      <c r="B3517" s="77" t="s">
        <v>200</v>
      </c>
      <c r="C3517" s="19"/>
      <c r="D3517" s="19"/>
      <c r="E3517" s="21"/>
      <c r="F3517" s="25"/>
    </row>
    <row r="3518" spans="1:6" x14ac:dyDescent="0.3">
      <c r="A3518" s="19"/>
      <c r="B3518" s="6" t="s">
        <v>2476</v>
      </c>
      <c r="C3518" s="19"/>
      <c r="D3518" s="19"/>
      <c r="E3518" s="21"/>
      <c r="F3518" s="25"/>
    </row>
    <row r="3519" spans="1:6" x14ac:dyDescent="0.3">
      <c r="A3519" s="19"/>
      <c r="B3519" s="6" t="s">
        <v>2477</v>
      </c>
      <c r="C3519" s="19"/>
      <c r="D3519" s="19"/>
      <c r="E3519" s="21"/>
      <c r="F3519" s="25"/>
    </row>
    <row r="3520" spans="1:6" x14ac:dyDescent="0.3">
      <c r="A3520" s="19"/>
      <c r="B3520" s="66" t="s">
        <v>2484</v>
      </c>
      <c r="C3520" s="19"/>
      <c r="D3520" s="19"/>
      <c r="E3520" s="21"/>
      <c r="F3520" s="25"/>
    </row>
    <row r="3521" spans="1:6" x14ac:dyDescent="0.3">
      <c r="A3521" s="19"/>
      <c r="B3521" s="77" t="s">
        <v>900</v>
      </c>
      <c r="C3521" s="19"/>
      <c r="D3521" s="19"/>
      <c r="E3521" s="21"/>
      <c r="F3521" s="25"/>
    </row>
    <row r="3522" spans="1:6" x14ac:dyDescent="0.3">
      <c r="A3522" s="24"/>
      <c r="B3522" s="85"/>
      <c r="C3522" s="24"/>
      <c r="D3522" s="24"/>
      <c r="E3522" s="25"/>
      <c r="F3522" s="25"/>
    </row>
    <row r="3523" spans="1:6" x14ac:dyDescent="0.3">
      <c r="A3523" s="14" t="s">
        <v>432</v>
      </c>
      <c r="B3523" s="76" t="s">
        <v>315</v>
      </c>
      <c r="C3523" s="16">
        <v>1</v>
      </c>
      <c r="D3523" s="16" t="s">
        <v>21</v>
      </c>
      <c r="E3523" s="17"/>
      <c r="F3523" s="18">
        <f>E3523*C3523</f>
        <v>0</v>
      </c>
    </row>
    <row r="3524" spans="1:6" x14ac:dyDescent="0.3">
      <c r="A3524" s="19"/>
      <c r="B3524" s="77" t="s">
        <v>320</v>
      </c>
      <c r="C3524" s="19"/>
      <c r="D3524" s="19"/>
      <c r="E3524" s="21"/>
      <c r="F3524" s="21"/>
    </row>
    <row r="3525" spans="1:6" x14ac:dyDescent="0.3">
      <c r="A3525" s="19"/>
      <c r="B3525" s="77" t="s">
        <v>316</v>
      </c>
      <c r="C3525" s="19"/>
      <c r="D3525" s="19"/>
      <c r="E3525" s="21"/>
      <c r="F3525" s="21"/>
    </row>
    <row r="3526" spans="1:6" x14ac:dyDescent="0.3">
      <c r="A3526" s="19"/>
      <c r="B3526" s="77" t="s">
        <v>901</v>
      </c>
      <c r="C3526" s="19"/>
      <c r="D3526" s="19"/>
      <c r="E3526" s="21"/>
      <c r="F3526" s="21"/>
    </row>
    <row r="3527" spans="1:6" x14ac:dyDescent="0.3">
      <c r="A3527" s="19"/>
      <c r="B3527" s="77" t="s">
        <v>318</v>
      </c>
      <c r="C3527" s="19"/>
      <c r="D3527" s="19"/>
      <c r="E3527" s="21"/>
      <c r="F3527" s="21"/>
    </row>
    <row r="3528" spans="1:6" x14ac:dyDescent="0.3">
      <c r="A3528" s="19"/>
      <c r="B3528" s="77" t="s">
        <v>319</v>
      </c>
      <c r="C3528" s="19"/>
      <c r="D3528" s="19"/>
      <c r="E3528" s="21"/>
      <c r="F3528" s="21"/>
    </row>
    <row r="3529" spans="1:6" x14ac:dyDescent="0.3">
      <c r="A3529" s="24"/>
      <c r="B3529" s="85"/>
      <c r="C3529" s="24"/>
      <c r="D3529" s="24"/>
      <c r="E3529" s="25"/>
      <c r="F3529" s="25"/>
    </row>
    <row r="3530" spans="1:6" x14ac:dyDescent="0.3">
      <c r="A3530" s="14" t="s">
        <v>433</v>
      </c>
      <c r="B3530" s="76" t="s">
        <v>256</v>
      </c>
      <c r="C3530" s="16">
        <v>1</v>
      </c>
      <c r="D3530" s="16" t="s">
        <v>21</v>
      </c>
      <c r="E3530" s="17"/>
      <c r="F3530" s="18">
        <f>E3530*C3530</f>
        <v>0</v>
      </c>
    </row>
    <row r="3531" spans="1:6" x14ac:dyDescent="0.3">
      <c r="A3531" s="19"/>
      <c r="B3531" s="77" t="s">
        <v>902</v>
      </c>
      <c r="C3531" s="19"/>
      <c r="D3531" s="19"/>
      <c r="E3531" s="21"/>
      <c r="F3531" s="25"/>
    </row>
    <row r="3532" spans="1:6" x14ac:dyDescent="0.3">
      <c r="A3532" s="19"/>
      <c r="B3532" s="66" t="s">
        <v>2484</v>
      </c>
      <c r="C3532" s="24"/>
      <c r="D3532" s="19"/>
      <c r="E3532" s="21"/>
      <c r="F3532" s="25"/>
    </row>
    <row r="3533" spans="1:6" x14ac:dyDescent="0.3">
      <c r="A3533" s="19"/>
      <c r="B3533" s="77" t="s">
        <v>903</v>
      </c>
      <c r="C3533" s="19"/>
      <c r="D3533" s="19"/>
      <c r="E3533" s="21"/>
      <c r="F3533" s="25"/>
    </row>
    <row r="3534" spans="1:6" x14ac:dyDescent="0.3">
      <c r="A3534" s="24"/>
      <c r="B3534" s="85"/>
      <c r="C3534" s="24"/>
      <c r="D3534" s="24"/>
      <c r="E3534" s="25"/>
      <c r="F3534" s="25"/>
    </row>
    <row r="3535" spans="1:6" x14ac:dyDescent="0.3">
      <c r="A3535" s="14" t="s">
        <v>438</v>
      </c>
      <c r="B3535" s="76" t="s">
        <v>874</v>
      </c>
      <c r="C3535" s="16">
        <v>1</v>
      </c>
      <c r="D3535" s="16" t="s">
        <v>21</v>
      </c>
      <c r="E3535" s="17"/>
      <c r="F3535" s="18">
        <f>E3535*C3535</f>
        <v>0</v>
      </c>
    </row>
    <row r="3536" spans="1:6" ht="15" customHeight="1" x14ac:dyDescent="0.3">
      <c r="A3536" s="19"/>
      <c r="B3536" s="77" t="s">
        <v>517</v>
      </c>
      <c r="C3536" s="19"/>
      <c r="D3536" s="19"/>
      <c r="E3536" s="21"/>
      <c r="F3536" s="21"/>
    </row>
    <row r="3537" spans="1:6" ht="15" customHeight="1" x14ac:dyDescent="0.3">
      <c r="A3537" s="19"/>
      <c r="B3537" s="77" t="s">
        <v>514</v>
      </c>
      <c r="C3537" s="19"/>
      <c r="D3537" s="19"/>
      <c r="E3537" s="21"/>
      <c r="F3537" s="21"/>
    </row>
    <row r="3538" spans="1:6" ht="15" customHeight="1" x14ac:dyDescent="0.3">
      <c r="A3538" s="19"/>
      <c r="B3538" s="77" t="s">
        <v>519</v>
      </c>
      <c r="C3538" s="19"/>
      <c r="D3538" s="19"/>
      <c r="E3538" s="21"/>
      <c r="F3538" s="21"/>
    </row>
    <row r="3539" spans="1:6" ht="15" customHeight="1" x14ac:dyDescent="0.3">
      <c r="A3539" s="19"/>
      <c r="B3539" s="77" t="s">
        <v>515</v>
      </c>
      <c r="C3539" s="19"/>
      <c r="D3539" s="19"/>
      <c r="E3539" s="21"/>
      <c r="F3539" s="21"/>
    </row>
    <row r="3540" spans="1:6" ht="15" customHeight="1" x14ac:dyDescent="0.3">
      <c r="A3540" s="19"/>
      <c r="B3540" s="66" t="s">
        <v>2484</v>
      </c>
      <c r="C3540" s="19"/>
      <c r="D3540" s="19"/>
      <c r="E3540" s="21"/>
      <c r="F3540" s="21"/>
    </row>
    <row r="3541" spans="1:6" ht="15.75" customHeight="1" x14ac:dyDescent="0.3">
      <c r="A3541" s="19"/>
      <c r="B3541" s="77" t="s">
        <v>904</v>
      </c>
      <c r="C3541" s="19"/>
      <c r="D3541" s="19"/>
      <c r="E3541" s="21"/>
      <c r="F3541" s="21"/>
    </row>
    <row r="3542" spans="1:6" x14ac:dyDescent="0.3">
      <c r="A3542" s="24"/>
      <c r="B3542" s="85"/>
      <c r="C3542" s="24"/>
      <c r="D3542" s="24"/>
      <c r="E3542" s="25"/>
      <c r="F3542" s="25"/>
    </row>
    <row r="3543" spans="1:6" ht="15.75" customHeight="1" x14ac:dyDescent="0.3">
      <c r="A3543" s="14" t="s">
        <v>437</v>
      </c>
      <c r="B3543" s="76" t="s">
        <v>140</v>
      </c>
      <c r="C3543" s="16">
        <v>1</v>
      </c>
      <c r="D3543" s="16" t="s">
        <v>21</v>
      </c>
      <c r="E3543" s="17"/>
      <c r="F3543" s="18">
        <f>E3543*C3543</f>
        <v>0</v>
      </c>
    </row>
    <row r="3544" spans="1:6" x14ac:dyDescent="0.3">
      <c r="A3544" s="19"/>
      <c r="B3544" s="77" t="s">
        <v>876</v>
      </c>
      <c r="C3544" s="19"/>
      <c r="D3544" s="19"/>
      <c r="E3544" s="21"/>
      <c r="F3544" s="21"/>
    </row>
    <row r="3545" spans="1:6" x14ac:dyDescent="0.3">
      <c r="A3545" s="19"/>
      <c r="B3545" s="77" t="s">
        <v>263</v>
      </c>
      <c r="C3545" s="19"/>
      <c r="D3545" s="19"/>
      <c r="E3545" s="21"/>
      <c r="F3545" s="21"/>
    </row>
    <row r="3546" spans="1:6" x14ac:dyDescent="0.3">
      <c r="A3546" s="19"/>
      <c r="B3546" s="77" t="s">
        <v>877</v>
      </c>
      <c r="C3546" s="19"/>
      <c r="D3546" s="19"/>
      <c r="E3546" s="21"/>
      <c r="F3546" s="21"/>
    </row>
    <row r="3547" spans="1:6" x14ac:dyDescent="0.3">
      <c r="A3547" s="19"/>
      <c r="B3547" s="77" t="s">
        <v>878</v>
      </c>
      <c r="C3547" s="19"/>
      <c r="D3547" s="19"/>
      <c r="E3547" s="21"/>
      <c r="F3547" s="21"/>
    </row>
    <row r="3548" spans="1:6" ht="15" customHeight="1" x14ac:dyDescent="0.3">
      <c r="A3548" s="19"/>
      <c r="B3548" s="77" t="s">
        <v>880</v>
      </c>
      <c r="C3548" s="19"/>
      <c r="D3548" s="19"/>
      <c r="E3548" s="21"/>
      <c r="F3548" s="21"/>
    </row>
    <row r="3549" spans="1:6" ht="15.75" customHeight="1" x14ac:dyDescent="0.3">
      <c r="A3549" s="19"/>
      <c r="B3549" s="77" t="s">
        <v>881</v>
      </c>
      <c r="C3549" s="19"/>
      <c r="D3549" s="19"/>
      <c r="E3549" s="21"/>
      <c r="F3549" s="21"/>
    </row>
    <row r="3550" spans="1:6" ht="15.75" customHeight="1" x14ac:dyDescent="0.3">
      <c r="A3550" s="19"/>
      <c r="B3550" s="77" t="s">
        <v>882</v>
      </c>
      <c r="C3550" s="19"/>
      <c r="D3550" s="19"/>
      <c r="E3550" s="21"/>
      <c r="F3550" s="21"/>
    </row>
    <row r="3551" spans="1:6" ht="15" customHeight="1" x14ac:dyDescent="0.3">
      <c r="A3551" s="19"/>
      <c r="B3551" s="77" t="s">
        <v>883</v>
      </c>
      <c r="C3551" s="19"/>
      <c r="D3551" s="19"/>
      <c r="E3551" s="21"/>
      <c r="F3551" s="21"/>
    </row>
    <row r="3552" spans="1:6" ht="15" customHeight="1" x14ac:dyDescent="0.3">
      <c r="A3552" s="19"/>
      <c r="B3552" s="77" t="s">
        <v>146</v>
      </c>
      <c r="C3552" s="19"/>
      <c r="D3552" s="19"/>
      <c r="E3552" s="21"/>
      <c r="F3552" s="21"/>
    </row>
    <row r="3553" spans="1:6" ht="15" customHeight="1" x14ac:dyDescent="0.3">
      <c r="A3553" s="19"/>
      <c r="B3553" s="77" t="s">
        <v>142</v>
      </c>
      <c r="C3553" s="19"/>
      <c r="D3553" s="19"/>
      <c r="E3553" s="21"/>
      <c r="F3553" s="21"/>
    </row>
    <row r="3554" spans="1:6" ht="15" customHeight="1" x14ac:dyDescent="0.3">
      <c r="A3554" s="19"/>
      <c r="B3554" s="77" t="s">
        <v>879</v>
      </c>
      <c r="C3554" s="19"/>
      <c r="D3554" s="19"/>
      <c r="E3554" s="21"/>
      <c r="F3554" s="21"/>
    </row>
    <row r="3555" spans="1:6" ht="15" customHeight="1" x14ac:dyDescent="0.3">
      <c r="A3555" s="19"/>
      <c r="B3555" s="77" t="s">
        <v>273</v>
      </c>
      <c r="C3555" s="19"/>
      <c r="D3555" s="19"/>
      <c r="E3555" s="21"/>
      <c r="F3555" s="21"/>
    </row>
    <row r="3556" spans="1:6" x14ac:dyDescent="0.3">
      <c r="A3556" s="24"/>
      <c r="B3556" s="85"/>
      <c r="C3556" s="24"/>
      <c r="D3556" s="24"/>
      <c r="E3556" s="25"/>
      <c r="F3556" s="25"/>
    </row>
    <row r="3557" spans="1:6" x14ac:dyDescent="0.3">
      <c r="A3557" s="14" t="s">
        <v>584</v>
      </c>
      <c r="B3557" s="76" t="s">
        <v>905</v>
      </c>
      <c r="C3557" s="16">
        <v>1</v>
      </c>
      <c r="D3557" s="16" t="s">
        <v>21</v>
      </c>
      <c r="E3557" s="17"/>
      <c r="F3557" s="18">
        <f>E3557*C3557</f>
        <v>0</v>
      </c>
    </row>
    <row r="3558" spans="1:6" x14ac:dyDescent="0.3">
      <c r="A3558" s="24"/>
      <c r="B3558" s="66" t="s">
        <v>906</v>
      </c>
      <c r="C3558" s="24"/>
      <c r="D3558" s="24"/>
      <c r="E3558" s="25"/>
      <c r="F3558" s="25"/>
    </row>
    <row r="3559" spans="1:6" x14ac:dyDescent="0.3">
      <c r="A3559" s="24"/>
      <c r="B3559" s="66" t="s">
        <v>907</v>
      </c>
      <c r="C3559" s="24"/>
      <c r="D3559" s="24"/>
      <c r="E3559" s="25"/>
      <c r="F3559" s="25"/>
    </row>
    <row r="3560" spans="1:6" x14ac:dyDescent="0.3">
      <c r="A3560" s="24"/>
      <c r="B3560" s="66" t="s">
        <v>908</v>
      </c>
      <c r="C3560" s="24"/>
      <c r="D3560" s="24"/>
      <c r="E3560" s="25"/>
      <c r="F3560" s="25"/>
    </row>
    <row r="3561" spans="1:6" x14ac:dyDescent="0.3">
      <c r="A3561" s="24"/>
      <c r="B3561" s="66" t="s">
        <v>909</v>
      </c>
      <c r="C3561" s="24"/>
      <c r="D3561" s="24"/>
      <c r="E3561" s="25"/>
      <c r="F3561" s="25"/>
    </row>
    <row r="3562" spans="1:6" ht="15" customHeight="1" x14ac:dyDescent="0.3">
      <c r="A3562" s="24"/>
      <c r="B3562" s="66" t="s">
        <v>910</v>
      </c>
      <c r="C3562" s="24"/>
      <c r="D3562" s="24"/>
      <c r="E3562" s="25"/>
      <c r="F3562" s="25"/>
    </row>
    <row r="3563" spans="1:6" ht="15" customHeight="1" x14ac:dyDescent="0.3">
      <c r="A3563" s="24"/>
      <c r="B3563" s="66" t="s">
        <v>911</v>
      </c>
      <c r="C3563" s="24"/>
      <c r="D3563" s="24"/>
      <c r="E3563" s="25"/>
      <c r="F3563" s="25"/>
    </row>
    <row r="3564" spans="1:6" ht="15" customHeight="1" x14ac:dyDescent="0.3">
      <c r="A3564" s="24"/>
      <c r="B3564" s="85"/>
      <c r="C3564" s="24"/>
      <c r="D3564" s="24"/>
      <c r="E3564" s="25"/>
      <c r="F3564" s="25"/>
    </row>
    <row r="3565" spans="1:6" ht="15" customHeight="1" x14ac:dyDescent="0.3">
      <c r="A3565" s="14" t="s">
        <v>737</v>
      </c>
      <c r="B3565" s="76" t="s">
        <v>581</v>
      </c>
      <c r="C3565" s="16">
        <v>1</v>
      </c>
      <c r="D3565" s="16" t="s">
        <v>21</v>
      </c>
      <c r="E3565" s="17"/>
      <c r="F3565" s="18">
        <f>E3565*C3565</f>
        <v>0</v>
      </c>
    </row>
    <row r="3566" spans="1:6" ht="15" customHeight="1" x14ac:dyDescent="0.3">
      <c r="A3566" s="19"/>
      <c r="B3566" s="77" t="s">
        <v>912</v>
      </c>
      <c r="C3566" s="19"/>
      <c r="D3566" s="19"/>
      <c r="E3566" s="21"/>
      <c r="F3566" s="21"/>
    </row>
    <row r="3567" spans="1:6" ht="15" customHeight="1" x14ac:dyDescent="0.3">
      <c r="A3567" s="19"/>
      <c r="B3567" s="77" t="s">
        <v>57</v>
      </c>
      <c r="C3567" s="19"/>
      <c r="D3567" s="19"/>
      <c r="E3567" s="21"/>
      <c r="F3567" s="21"/>
    </row>
    <row r="3568" spans="1:6" ht="15" customHeight="1" x14ac:dyDescent="0.3">
      <c r="A3568" s="19"/>
      <c r="B3568" s="66" t="s">
        <v>2484</v>
      </c>
      <c r="C3568" s="19"/>
      <c r="D3568" s="19"/>
      <c r="E3568" s="21"/>
      <c r="F3568" s="21"/>
    </row>
    <row r="3569" spans="1:11" ht="15" customHeight="1" x14ac:dyDescent="0.3">
      <c r="A3569" s="19"/>
      <c r="B3569" s="77" t="s">
        <v>913</v>
      </c>
      <c r="C3569" s="19"/>
      <c r="D3569" s="19"/>
      <c r="E3569" s="21"/>
      <c r="F3569" s="21"/>
    </row>
    <row r="3570" spans="1:11" ht="15" customHeight="1" x14ac:dyDescent="0.3">
      <c r="A3570" s="24"/>
      <c r="B3570" s="85"/>
      <c r="C3570" s="24"/>
      <c r="D3570" s="24"/>
      <c r="E3570" s="25"/>
      <c r="F3570" s="25"/>
    </row>
    <row r="3571" spans="1:11" ht="15" customHeight="1" x14ac:dyDescent="0.3">
      <c r="A3571" s="14" t="s">
        <v>738</v>
      </c>
      <c r="B3571" s="76" t="s">
        <v>63</v>
      </c>
      <c r="C3571" s="16">
        <v>1</v>
      </c>
      <c r="D3571" s="16" t="s">
        <v>21</v>
      </c>
      <c r="E3571" s="17"/>
      <c r="F3571" s="18">
        <f>E3571*C3571</f>
        <v>0</v>
      </c>
    </row>
    <row r="3572" spans="1:11" ht="15" customHeight="1" x14ac:dyDescent="0.3">
      <c r="A3572" s="24"/>
      <c r="B3572" s="66" t="s">
        <v>926</v>
      </c>
      <c r="C3572" s="24"/>
      <c r="D3572" s="24"/>
      <c r="E3572" s="25"/>
      <c r="F3572" s="25"/>
    </row>
    <row r="3573" spans="1:11" x14ac:dyDescent="0.3">
      <c r="A3573" s="19"/>
      <c r="B3573" s="77" t="s">
        <v>914</v>
      </c>
      <c r="C3573" s="19"/>
      <c r="D3573" s="19"/>
      <c r="E3573" s="21"/>
      <c r="F3573" s="21"/>
    </row>
    <row r="3574" spans="1:11" x14ac:dyDescent="0.3">
      <c r="A3574" s="19"/>
      <c r="B3574" s="77" t="s">
        <v>915</v>
      </c>
      <c r="C3574" s="19"/>
      <c r="D3574" s="19"/>
      <c r="E3574" s="21"/>
      <c r="F3574" s="21"/>
    </row>
    <row r="3575" spans="1:11" ht="15.75" customHeight="1" x14ac:dyDescent="0.3">
      <c r="A3575" s="19"/>
      <c r="B3575" s="77" t="s">
        <v>61</v>
      </c>
      <c r="C3575" s="19"/>
      <c r="D3575" s="19"/>
      <c r="E3575" s="21"/>
      <c r="F3575" s="21"/>
    </row>
    <row r="3576" spans="1:11" ht="15.75" customHeight="1" x14ac:dyDescent="0.3">
      <c r="A3576" s="19"/>
      <c r="B3576" s="77" t="s">
        <v>916</v>
      </c>
      <c r="C3576" s="19"/>
      <c r="D3576" s="19"/>
      <c r="E3576" s="21"/>
      <c r="F3576" s="21"/>
    </row>
    <row r="3577" spans="1:11" ht="15.75" customHeight="1" x14ac:dyDescent="0.3">
      <c r="A3577" s="19"/>
      <c r="B3577" s="77" t="s">
        <v>917</v>
      </c>
      <c r="C3577" s="19"/>
      <c r="D3577" s="19"/>
      <c r="E3577" s="21"/>
      <c r="F3577" s="21"/>
    </row>
    <row r="3578" spans="1:11" ht="15" customHeight="1" x14ac:dyDescent="0.3">
      <c r="A3578" s="19"/>
      <c r="B3578" s="77" t="s">
        <v>69</v>
      </c>
      <c r="C3578" s="19"/>
      <c r="D3578" s="19"/>
      <c r="E3578" s="21"/>
      <c r="F3578" s="21"/>
    </row>
    <row r="3579" spans="1:11" ht="15" customHeight="1" x14ac:dyDescent="0.3">
      <c r="A3579" s="19"/>
      <c r="B3579" s="77" t="s">
        <v>918</v>
      </c>
      <c r="C3579" s="19"/>
      <c r="D3579" s="19"/>
      <c r="E3579" s="21"/>
      <c r="F3579" s="21"/>
    </row>
    <row r="3580" spans="1:11" ht="15.75" customHeight="1" x14ac:dyDescent="0.3">
      <c r="A3580" s="19"/>
      <c r="B3580" s="77" t="s">
        <v>778</v>
      </c>
      <c r="C3580" s="19"/>
      <c r="D3580" s="19"/>
      <c r="E3580" s="21"/>
      <c r="F3580" s="21"/>
    </row>
    <row r="3581" spans="1:11" ht="15" customHeight="1" x14ac:dyDescent="0.3">
      <c r="A3581" s="19"/>
      <c r="B3581" s="77" t="s">
        <v>62</v>
      </c>
      <c r="C3581" s="19"/>
      <c r="D3581" s="19"/>
      <c r="E3581" s="21"/>
      <c r="F3581" s="21"/>
    </row>
    <row r="3582" spans="1:11" ht="15" customHeight="1" x14ac:dyDescent="0.3">
      <c r="A3582" s="19"/>
      <c r="B3582" s="77" t="s">
        <v>919</v>
      </c>
      <c r="C3582" s="19"/>
      <c r="D3582" s="19"/>
      <c r="E3582" s="21"/>
      <c r="F3582" s="21"/>
      <c r="K3582" s="67"/>
    </row>
    <row r="3583" spans="1:11" ht="15.75" customHeight="1" x14ac:dyDescent="0.3">
      <c r="A3583" s="19"/>
      <c r="B3583" s="77" t="s">
        <v>920</v>
      </c>
      <c r="C3583" s="19"/>
      <c r="D3583" s="19"/>
      <c r="E3583" s="21"/>
      <c r="F3583" s="21"/>
      <c r="K3583" s="67"/>
    </row>
    <row r="3584" spans="1:11" ht="15" customHeight="1" x14ac:dyDescent="0.3">
      <c r="A3584" s="19"/>
      <c r="B3584" s="77" t="s">
        <v>922</v>
      </c>
      <c r="C3584" s="19"/>
      <c r="D3584" s="19"/>
      <c r="E3584" s="21"/>
      <c r="F3584" s="21"/>
    </row>
    <row r="3585" spans="1:14" x14ac:dyDescent="0.3">
      <c r="A3585" s="19"/>
      <c r="B3585" s="77" t="s">
        <v>921</v>
      </c>
      <c r="C3585" s="19"/>
      <c r="D3585" s="19"/>
      <c r="E3585" s="21"/>
      <c r="F3585" s="21"/>
    </row>
    <row r="3586" spans="1:14" ht="15" customHeight="1" x14ac:dyDescent="0.3">
      <c r="A3586" s="19"/>
      <c r="B3586" s="77" t="s">
        <v>927</v>
      </c>
      <c r="C3586" s="19"/>
      <c r="D3586" s="19"/>
      <c r="E3586" s="21"/>
      <c r="F3586" s="21"/>
      <c r="N3586" s="68"/>
    </row>
    <row r="3587" spans="1:14" ht="15.75" customHeight="1" x14ac:dyDescent="0.3">
      <c r="A3587" s="19"/>
      <c r="B3587" s="77" t="s">
        <v>2519</v>
      </c>
      <c r="C3587" s="19"/>
      <c r="D3587" s="19"/>
      <c r="E3587" s="21"/>
      <c r="F3587" s="21"/>
      <c r="N3587" s="68"/>
    </row>
    <row r="3588" spans="1:14" x14ac:dyDescent="0.3">
      <c r="A3588" s="19"/>
      <c r="B3588" s="77" t="s">
        <v>923</v>
      </c>
      <c r="C3588" s="19"/>
      <c r="D3588" s="19"/>
      <c r="E3588" s="21"/>
      <c r="F3588" s="21"/>
    </row>
    <row r="3589" spans="1:14" x14ac:dyDescent="0.3">
      <c r="A3589" s="19"/>
      <c r="B3589" s="77" t="s">
        <v>924</v>
      </c>
      <c r="C3589" s="19"/>
      <c r="D3589" s="19"/>
      <c r="E3589" s="21"/>
      <c r="F3589" s="21"/>
    </row>
    <row r="3590" spans="1:14" x14ac:dyDescent="0.3">
      <c r="A3590" s="19"/>
      <c r="B3590" s="77" t="s">
        <v>925</v>
      </c>
      <c r="C3590" s="19"/>
      <c r="D3590" s="19"/>
      <c r="E3590" s="21"/>
      <c r="F3590" s="21"/>
    </row>
    <row r="3591" spans="1:14" x14ac:dyDescent="0.3">
      <c r="A3591" s="24"/>
      <c r="B3591" s="85"/>
      <c r="C3591" s="24"/>
      <c r="D3591" s="24"/>
      <c r="E3591" s="25"/>
      <c r="F3591" s="25"/>
    </row>
    <row r="3592" spans="1:14" x14ac:dyDescent="0.3">
      <c r="A3592" s="14" t="s">
        <v>742</v>
      </c>
      <c r="B3592" s="76" t="s">
        <v>92</v>
      </c>
      <c r="C3592" s="16">
        <v>1</v>
      </c>
      <c r="D3592" s="16" t="s">
        <v>21</v>
      </c>
      <c r="E3592" s="17"/>
      <c r="F3592" s="18">
        <f>E3592*C3592</f>
        <v>0</v>
      </c>
    </row>
    <row r="3593" spans="1:14" x14ac:dyDescent="0.3">
      <c r="A3593" s="19"/>
      <c r="B3593" s="77" t="s">
        <v>99</v>
      </c>
      <c r="C3593" s="19"/>
      <c r="D3593" s="19"/>
      <c r="E3593" s="21"/>
      <c r="F3593" s="21"/>
    </row>
    <row r="3594" spans="1:14" x14ac:dyDescent="0.3">
      <c r="A3594" s="19"/>
      <c r="B3594" s="77" t="s">
        <v>100</v>
      </c>
      <c r="C3594" s="19"/>
      <c r="D3594" s="19"/>
      <c r="E3594" s="21"/>
      <c r="F3594" s="21"/>
    </row>
    <row r="3595" spans="1:14" x14ac:dyDescent="0.3">
      <c r="A3595" s="19"/>
      <c r="B3595" s="77" t="s">
        <v>101</v>
      </c>
      <c r="C3595" s="19"/>
      <c r="D3595" s="19"/>
      <c r="E3595" s="21"/>
      <c r="F3595" s="21"/>
    </row>
    <row r="3596" spans="1:14" ht="15" customHeight="1" x14ac:dyDescent="0.3">
      <c r="A3596" s="19"/>
      <c r="B3596" s="77" t="s">
        <v>98</v>
      </c>
      <c r="C3596" s="19"/>
      <c r="D3596" s="19"/>
      <c r="E3596" s="21"/>
      <c r="F3596" s="21"/>
    </row>
    <row r="3597" spans="1:14" ht="15" customHeight="1" x14ac:dyDescent="0.3">
      <c r="A3597" s="19"/>
      <c r="B3597" s="77" t="s">
        <v>97</v>
      </c>
      <c r="C3597" s="19"/>
      <c r="D3597" s="19"/>
      <c r="E3597" s="21"/>
      <c r="F3597" s="21"/>
    </row>
    <row r="3598" spans="1:14" x14ac:dyDescent="0.3">
      <c r="A3598" s="19"/>
      <c r="B3598" s="77" t="s">
        <v>96</v>
      </c>
      <c r="C3598" s="19"/>
      <c r="D3598" s="19"/>
      <c r="E3598" s="21"/>
      <c r="F3598" s="21"/>
    </row>
    <row r="3599" spans="1:14" x14ac:dyDescent="0.3">
      <c r="A3599" s="19"/>
      <c r="B3599" s="77" t="s">
        <v>93</v>
      </c>
      <c r="C3599" s="19"/>
      <c r="D3599" s="19"/>
      <c r="E3599" s="21"/>
      <c r="F3599" s="21"/>
    </row>
    <row r="3600" spans="1:14" x14ac:dyDescent="0.3">
      <c r="A3600" s="19"/>
      <c r="B3600" s="77" t="s">
        <v>94</v>
      </c>
      <c r="C3600" s="19"/>
      <c r="D3600" s="19"/>
      <c r="E3600" s="21"/>
      <c r="F3600" s="21"/>
    </row>
    <row r="3601" spans="1:12" x14ac:dyDescent="0.3">
      <c r="A3601" s="19"/>
      <c r="B3601" s="77" t="s">
        <v>95</v>
      </c>
      <c r="C3601" s="19"/>
      <c r="D3601" s="19"/>
      <c r="E3601" s="21"/>
      <c r="F3601" s="21"/>
    </row>
    <row r="3602" spans="1:12" x14ac:dyDescent="0.3">
      <c r="A3602" s="24"/>
      <c r="B3602" s="85"/>
      <c r="C3602" s="24"/>
      <c r="D3602" s="24"/>
      <c r="E3602" s="25"/>
      <c r="F3602" s="25"/>
    </row>
    <row r="3603" spans="1:12" x14ac:dyDescent="0.3">
      <c r="A3603" s="14" t="s">
        <v>748</v>
      </c>
      <c r="B3603" s="76" t="s">
        <v>669</v>
      </c>
      <c r="C3603" s="16">
        <v>1</v>
      </c>
      <c r="D3603" s="16" t="s">
        <v>21</v>
      </c>
      <c r="E3603" s="17"/>
      <c r="F3603" s="18">
        <f>E3603*C3603</f>
        <v>0</v>
      </c>
    </row>
    <row r="3604" spans="1:12" x14ac:dyDescent="0.3">
      <c r="A3604" s="19"/>
      <c r="B3604" s="77" t="s">
        <v>672</v>
      </c>
      <c r="C3604" s="19"/>
      <c r="D3604" s="19"/>
      <c r="E3604" s="21"/>
      <c r="F3604" s="25"/>
    </row>
    <row r="3605" spans="1:12" x14ac:dyDescent="0.3">
      <c r="A3605" s="19"/>
      <c r="B3605" s="77" t="s">
        <v>670</v>
      </c>
      <c r="C3605" s="19"/>
      <c r="D3605" s="19"/>
      <c r="E3605" s="21"/>
      <c r="F3605" s="25"/>
    </row>
    <row r="3606" spans="1:12" x14ac:dyDescent="0.3">
      <c r="A3606" s="19"/>
      <c r="B3606" s="77" t="s">
        <v>14</v>
      </c>
      <c r="C3606" s="19"/>
      <c r="D3606" s="19"/>
      <c r="E3606" s="21"/>
      <c r="F3606" s="25"/>
    </row>
    <row r="3607" spans="1:12" x14ac:dyDescent="0.3">
      <c r="A3607" s="19"/>
      <c r="B3607" s="77" t="s">
        <v>671</v>
      </c>
      <c r="C3607" s="19"/>
      <c r="D3607" s="19"/>
      <c r="E3607" s="21"/>
      <c r="F3607" s="25"/>
    </row>
    <row r="3608" spans="1:12" x14ac:dyDescent="0.3">
      <c r="A3608" s="19"/>
      <c r="B3608" s="77" t="s">
        <v>673</v>
      </c>
      <c r="C3608" s="19"/>
      <c r="D3608" s="19"/>
      <c r="E3608" s="21"/>
      <c r="F3608" s="25"/>
    </row>
    <row r="3609" spans="1:12" x14ac:dyDescent="0.3">
      <c r="A3609" s="19"/>
      <c r="B3609" s="77" t="s">
        <v>674</v>
      </c>
      <c r="C3609" s="19"/>
      <c r="D3609" s="19"/>
      <c r="E3609" s="21"/>
      <c r="F3609" s="25"/>
    </row>
    <row r="3610" spans="1:12" x14ac:dyDescent="0.3">
      <c r="A3610" s="24"/>
      <c r="B3610" s="85"/>
      <c r="C3610" s="24"/>
      <c r="D3610" s="24"/>
      <c r="E3610" s="25"/>
      <c r="F3610" s="25"/>
    </row>
    <row r="3611" spans="1:12" x14ac:dyDescent="0.3">
      <c r="A3611" s="14" t="s">
        <v>754</v>
      </c>
      <c r="B3611" s="76" t="s">
        <v>260</v>
      </c>
      <c r="C3611" s="16">
        <v>4</v>
      </c>
      <c r="D3611" s="16" t="s">
        <v>21</v>
      </c>
      <c r="E3611" s="17"/>
      <c r="F3611" s="18">
        <f>E3611*C3611</f>
        <v>0</v>
      </c>
    </row>
    <row r="3612" spans="1:12" x14ac:dyDescent="0.3">
      <c r="A3612" s="19"/>
      <c r="B3612" s="77" t="s">
        <v>26</v>
      </c>
      <c r="C3612" s="19"/>
      <c r="D3612" s="19"/>
      <c r="E3612" s="21"/>
      <c r="F3612" s="25"/>
      <c r="L3612" s="6"/>
    </row>
    <row r="3613" spans="1:12" x14ac:dyDescent="0.3">
      <c r="A3613" s="19"/>
      <c r="B3613" s="77" t="s">
        <v>928</v>
      </c>
      <c r="C3613" s="19"/>
      <c r="D3613" s="19"/>
      <c r="E3613" s="21"/>
      <c r="F3613" s="25"/>
      <c r="L3613" s="6"/>
    </row>
    <row r="3614" spans="1:12" x14ac:dyDescent="0.3">
      <c r="A3614" s="19"/>
      <c r="B3614" s="77" t="s">
        <v>929</v>
      </c>
      <c r="C3614" s="19"/>
      <c r="D3614" s="19"/>
      <c r="E3614" s="21"/>
      <c r="F3614" s="25"/>
      <c r="L3614" s="6"/>
    </row>
    <row r="3615" spans="1:12" x14ac:dyDescent="0.3">
      <c r="A3615" s="19"/>
      <c r="B3615" s="6" t="s">
        <v>2476</v>
      </c>
      <c r="C3615" s="19"/>
      <c r="D3615" s="19"/>
      <c r="E3615" s="21"/>
      <c r="F3615" s="25"/>
      <c r="L3615" s="6"/>
    </row>
    <row r="3616" spans="1:12" x14ac:dyDescent="0.3">
      <c r="A3616" s="19"/>
      <c r="B3616" s="6" t="s">
        <v>2477</v>
      </c>
      <c r="C3616" s="19"/>
      <c r="D3616" s="19"/>
      <c r="E3616" s="21"/>
      <c r="F3616" s="25"/>
      <c r="L3616" s="6"/>
    </row>
    <row r="3617" spans="1:12" x14ac:dyDescent="0.3">
      <c r="A3617" s="19"/>
      <c r="B3617" s="77" t="s">
        <v>200</v>
      </c>
      <c r="C3617" s="19"/>
      <c r="D3617" s="19"/>
      <c r="E3617" s="21"/>
      <c r="F3617" s="25"/>
      <c r="L3617" s="6"/>
    </row>
    <row r="3618" spans="1:12" x14ac:dyDescent="0.3">
      <c r="A3618" s="19"/>
      <c r="B3618" s="77" t="s">
        <v>2484</v>
      </c>
      <c r="C3618" s="19"/>
      <c r="D3618" s="19"/>
      <c r="E3618" s="21"/>
      <c r="F3618" s="25"/>
      <c r="L3618" s="6"/>
    </row>
    <row r="3619" spans="1:12" x14ac:dyDescent="0.3">
      <c r="A3619" s="19"/>
      <c r="B3619" s="77" t="s">
        <v>930</v>
      </c>
      <c r="C3619" s="19"/>
      <c r="D3619" s="19"/>
      <c r="E3619" s="21"/>
      <c r="F3619" s="25"/>
      <c r="L3619" s="6"/>
    </row>
    <row r="3620" spans="1:12" x14ac:dyDescent="0.3">
      <c r="A3620" s="24"/>
      <c r="B3620" s="85"/>
      <c r="C3620" s="24"/>
      <c r="D3620" s="24"/>
      <c r="E3620" s="25"/>
      <c r="F3620" s="25"/>
      <c r="L3620" s="6"/>
    </row>
    <row r="3621" spans="1:12" x14ac:dyDescent="0.3">
      <c r="A3621" s="14" t="s">
        <v>755</v>
      </c>
      <c r="B3621" s="76" t="s">
        <v>131</v>
      </c>
      <c r="C3621" s="16">
        <v>1</v>
      </c>
      <c r="D3621" s="16" t="s">
        <v>21</v>
      </c>
      <c r="E3621" s="17"/>
      <c r="F3621" s="18">
        <f>E3621*C3621</f>
        <v>0</v>
      </c>
      <c r="L3621" s="6"/>
    </row>
    <row r="3622" spans="1:12" x14ac:dyDescent="0.3">
      <c r="A3622" s="19"/>
      <c r="B3622" s="77" t="s">
        <v>132</v>
      </c>
      <c r="C3622" s="19"/>
      <c r="D3622" s="19"/>
      <c r="E3622" s="21"/>
      <c r="F3622" s="21"/>
      <c r="L3622" s="6"/>
    </row>
    <row r="3623" spans="1:12" x14ac:dyDescent="0.3">
      <c r="A3623" s="19"/>
      <c r="B3623" s="77" t="s">
        <v>133</v>
      </c>
      <c r="C3623" s="19"/>
      <c r="D3623" s="19"/>
      <c r="E3623" s="21"/>
      <c r="F3623" s="21"/>
      <c r="L3623" s="6"/>
    </row>
    <row r="3624" spans="1:12" x14ac:dyDescent="0.3">
      <c r="A3624" s="19"/>
      <c r="B3624" s="77" t="s">
        <v>2484</v>
      </c>
      <c r="C3624" s="19"/>
      <c r="D3624" s="19"/>
      <c r="E3624" s="21"/>
      <c r="F3624" s="21"/>
      <c r="L3624" s="6"/>
    </row>
    <row r="3625" spans="1:12" x14ac:dyDescent="0.3">
      <c r="A3625" s="19"/>
      <c r="B3625" s="77" t="s">
        <v>134</v>
      </c>
      <c r="C3625" s="19"/>
      <c r="D3625" s="19"/>
      <c r="E3625" s="21"/>
      <c r="F3625" s="21"/>
      <c r="L3625" s="6"/>
    </row>
    <row r="3626" spans="1:12" x14ac:dyDescent="0.3">
      <c r="A3626" s="24"/>
      <c r="B3626" s="85"/>
      <c r="C3626" s="24"/>
      <c r="D3626" s="24"/>
      <c r="E3626" s="25"/>
      <c r="F3626" s="25"/>
      <c r="L3626" s="6"/>
    </row>
    <row r="3627" spans="1:12" x14ac:dyDescent="0.3">
      <c r="A3627" s="14" t="s">
        <v>756</v>
      </c>
      <c r="B3627" s="86" t="s">
        <v>499</v>
      </c>
      <c r="C3627" s="16">
        <v>1</v>
      </c>
      <c r="D3627" s="16" t="s">
        <v>21</v>
      </c>
      <c r="E3627" s="17"/>
      <c r="F3627" s="18">
        <f>E3627*C3627</f>
        <v>0</v>
      </c>
      <c r="L3627" s="6"/>
    </row>
    <row r="3628" spans="1:12" x14ac:dyDescent="0.3">
      <c r="A3628" s="24"/>
      <c r="B3628" s="85" t="s">
        <v>501</v>
      </c>
      <c r="C3628" s="19"/>
      <c r="D3628" s="19"/>
      <c r="E3628" s="21"/>
      <c r="F3628" s="21"/>
      <c r="L3628" s="6"/>
    </row>
    <row r="3629" spans="1:12" x14ac:dyDescent="0.3">
      <c r="A3629" s="24"/>
      <c r="B3629" s="85" t="s">
        <v>500</v>
      </c>
      <c r="C3629" s="19"/>
      <c r="D3629" s="19"/>
      <c r="E3629" s="21"/>
      <c r="F3629" s="21"/>
      <c r="L3629" s="6"/>
    </row>
    <row r="3630" spans="1:12" x14ac:dyDescent="0.3">
      <c r="A3630" s="24"/>
      <c r="B3630" s="85" t="s">
        <v>502</v>
      </c>
      <c r="C3630" s="19"/>
      <c r="D3630" s="19"/>
      <c r="E3630" s="21"/>
      <c r="F3630" s="21"/>
      <c r="L3630" s="6"/>
    </row>
    <row r="3631" spans="1:12" x14ac:dyDescent="0.3">
      <c r="A3631" s="24"/>
      <c r="B3631" s="85" t="s">
        <v>504</v>
      </c>
      <c r="C3631" s="19"/>
      <c r="D3631" s="19"/>
      <c r="E3631" s="21"/>
      <c r="F3631" s="21"/>
    </row>
    <row r="3632" spans="1:12" x14ac:dyDescent="0.3">
      <c r="A3632" s="24"/>
      <c r="B3632" s="85" t="s">
        <v>503</v>
      </c>
      <c r="C3632" s="19"/>
      <c r="D3632" s="19"/>
      <c r="E3632" s="21"/>
      <c r="F3632" s="21"/>
    </row>
    <row r="3633" spans="1:6" x14ac:dyDescent="0.3">
      <c r="A3633" s="24"/>
      <c r="B3633" s="77" t="s">
        <v>2484</v>
      </c>
      <c r="C3633" s="19"/>
      <c r="D3633" s="19"/>
      <c r="E3633" s="21"/>
      <c r="F3633" s="21"/>
    </row>
    <row r="3634" spans="1:6" ht="15" customHeight="1" x14ac:dyDescent="0.3">
      <c r="A3634" s="24"/>
      <c r="B3634" s="77" t="s">
        <v>886</v>
      </c>
      <c r="C3634" s="19"/>
      <c r="D3634" s="19"/>
      <c r="E3634" s="21"/>
      <c r="F3634" s="21"/>
    </row>
    <row r="3635" spans="1:6" ht="15" customHeight="1" x14ac:dyDescent="0.3">
      <c r="A3635" s="24"/>
      <c r="B3635" s="85"/>
      <c r="C3635" s="24"/>
      <c r="D3635" s="24"/>
      <c r="E3635" s="25"/>
      <c r="F3635" s="25"/>
    </row>
    <row r="3636" spans="1:6" ht="15" customHeight="1" x14ac:dyDescent="0.3">
      <c r="A3636" s="14" t="s">
        <v>757</v>
      </c>
      <c r="B3636" s="76" t="s">
        <v>260</v>
      </c>
      <c r="C3636" s="16">
        <v>2</v>
      </c>
      <c r="D3636" s="16" t="s">
        <v>21</v>
      </c>
      <c r="E3636" s="17"/>
      <c r="F3636" s="18">
        <f>E3636*C3636</f>
        <v>0</v>
      </c>
    </row>
    <row r="3637" spans="1:6" x14ac:dyDescent="0.3">
      <c r="A3637" s="19"/>
      <c r="B3637" s="77" t="s">
        <v>26</v>
      </c>
      <c r="C3637" s="19"/>
      <c r="D3637" s="19"/>
      <c r="E3637" s="21"/>
      <c r="F3637" s="25"/>
    </row>
    <row r="3638" spans="1:6" x14ac:dyDescent="0.3">
      <c r="A3638" s="19"/>
      <c r="B3638" s="77" t="s">
        <v>200</v>
      </c>
      <c r="C3638" s="19"/>
      <c r="D3638" s="19"/>
      <c r="E3638" s="21"/>
      <c r="F3638" s="25"/>
    </row>
    <row r="3639" spans="1:6" x14ac:dyDescent="0.3">
      <c r="A3639" s="19"/>
      <c r="B3639" s="6" t="s">
        <v>2476</v>
      </c>
      <c r="C3639" s="19"/>
      <c r="D3639" s="19"/>
      <c r="E3639" s="21"/>
      <c r="F3639" s="25"/>
    </row>
    <row r="3640" spans="1:6" x14ac:dyDescent="0.3">
      <c r="A3640" s="19"/>
      <c r="B3640" s="6" t="s">
        <v>2477</v>
      </c>
      <c r="C3640" s="19"/>
      <c r="D3640" s="19"/>
      <c r="E3640" s="21"/>
      <c r="F3640" s="25"/>
    </row>
    <row r="3641" spans="1:6" x14ac:dyDescent="0.3">
      <c r="A3641" s="19"/>
      <c r="B3641" s="77" t="s">
        <v>2484</v>
      </c>
      <c r="C3641" s="19"/>
      <c r="D3641" s="19"/>
      <c r="E3641" s="21"/>
      <c r="F3641" s="25"/>
    </row>
    <row r="3642" spans="1:6" x14ac:dyDescent="0.3">
      <c r="A3642" s="19"/>
      <c r="B3642" s="77" t="s">
        <v>932</v>
      </c>
      <c r="C3642" s="19"/>
      <c r="D3642" s="19"/>
      <c r="E3642" s="21"/>
      <c r="F3642" s="25"/>
    </row>
    <row r="3643" spans="1:6" x14ac:dyDescent="0.3">
      <c r="A3643" s="19"/>
      <c r="B3643" s="85"/>
      <c r="C3643" s="24"/>
      <c r="D3643" s="24"/>
      <c r="E3643" s="25"/>
      <c r="F3643" s="25"/>
    </row>
    <row r="3644" spans="1:6" x14ac:dyDescent="0.3">
      <c r="A3644" s="14" t="s">
        <v>762</v>
      </c>
      <c r="B3644" s="76" t="s">
        <v>931</v>
      </c>
      <c r="C3644" s="16">
        <v>1</v>
      </c>
      <c r="D3644" s="16" t="s">
        <v>21</v>
      </c>
      <c r="E3644" s="17"/>
      <c r="F3644" s="18">
        <f>E3644*C3644</f>
        <v>0</v>
      </c>
    </row>
    <row r="3645" spans="1:6" x14ac:dyDescent="0.3">
      <c r="A3645" s="24"/>
      <c r="B3645" s="77" t="s">
        <v>2484</v>
      </c>
      <c r="C3645" s="24"/>
      <c r="D3645" s="24"/>
      <c r="E3645" s="25"/>
      <c r="F3645" s="25"/>
    </row>
    <row r="3646" spans="1:6" x14ac:dyDescent="0.3">
      <c r="A3646" s="24"/>
      <c r="B3646" s="77" t="s">
        <v>933</v>
      </c>
      <c r="C3646" s="24"/>
      <c r="D3646" s="24"/>
      <c r="E3646" s="25"/>
      <c r="F3646" s="25"/>
    </row>
    <row r="3647" spans="1:6" x14ac:dyDescent="0.3">
      <c r="A3647" s="24"/>
      <c r="B3647" s="85"/>
      <c r="C3647" s="24"/>
      <c r="D3647" s="24"/>
      <c r="E3647" s="25"/>
      <c r="F3647" s="25"/>
    </row>
    <row r="3648" spans="1:6" x14ac:dyDescent="0.3">
      <c r="A3648" s="14" t="s">
        <v>763</v>
      </c>
      <c r="B3648" s="76" t="s">
        <v>353</v>
      </c>
      <c r="C3648" s="16">
        <v>4</v>
      </c>
      <c r="D3648" s="16" t="s">
        <v>21</v>
      </c>
      <c r="E3648" s="17"/>
      <c r="F3648" s="18">
        <f>E3648*C3648</f>
        <v>0</v>
      </c>
    </row>
    <row r="3649" spans="1:6" x14ac:dyDescent="0.3">
      <c r="A3649" s="19"/>
      <c r="B3649" s="77" t="s">
        <v>356</v>
      </c>
      <c r="C3649" s="19"/>
      <c r="D3649" s="19"/>
      <c r="E3649" s="21"/>
      <c r="F3649" s="21"/>
    </row>
    <row r="3650" spans="1:6" x14ac:dyDescent="0.3">
      <c r="A3650" s="19"/>
      <c r="B3650" s="77" t="s">
        <v>354</v>
      </c>
      <c r="C3650" s="19"/>
      <c r="D3650" s="19"/>
      <c r="E3650" s="21"/>
      <c r="F3650" s="21"/>
    </row>
    <row r="3651" spans="1:6" x14ac:dyDescent="0.3">
      <c r="A3651" s="19"/>
      <c r="B3651" s="77" t="s">
        <v>355</v>
      </c>
      <c r="C3651" s="19"/>
      <c r="D3651" s="19"/>
      <c r="E3651" s="21"/>
      <c r="F3651" s="21"/>
    </row>
    <row r="3652" spans="1:6" x14ac:dyDescent="0.3">
      <c r="A3652" s="24"/>
      <c r="B3652" s="85"/>
      <c r="C3652" s="24"/>
      <c r="D3652" s="24"/>
      <c r="E3652" s="25"/>
      <c r="F3652" s="25"/>
    </row>
    <row r="3653" spans="1:6" x14ac:dyDescent="0.3">
      <c r="A3653" s="14" t="s">
        <v>767</v>
      </c>
      <c r="B3653" s="76" t="s">
        <v>131</v>
      </c>
      <c r="C3653" s="16">
        <v>1</v>
      </c>
      <c r="D3653" s="16" t="s">
        <v>21</v>
      </c>
      <c r="E3653" s="17"/>
      <c r="F3653" s="18">
        <f>E3653*C3653</f>
        <v>0</v>
      </c>
    </row>
    <row r="3654" spans="1:6" x14ac:dyDescent="0.3">
      <c r="A3654" s="19"/>
      <c r="B3654" s="77" t="s">
        <v>132</v>
      </c>
      <c r="C3654" s="19"/>
      <c r="D3654" s="19"/>
      <c r="E3654" s="21"/>
      <c r="F3654" s="21"/>
    </row>
    <row r="3655" spans="1:6" x14ac:dyDescent="0.3">
      <c r="A3655" s="19"/>
      <c r="B3655" s="77" t="s">
        <v>133</v>
      </c>
      <c r="C3655" s="19"/>
      <c r="D3655" s="19"/>
      <c r="E3655" s="21"/>
      <c r="F3655" s="21"/>
    </row>
    <row r="3656" spans="1:6" x14ac:dyDescent="0.3">
      <c r="A3656" s="19"/>
      <c r="B3656" s="77" t="s">
        <v>2484</v>
      </c>
      <c r="C3656" s="19"/>
      <c r="D3656" s="19"/>
      <c r="E3656" s="21"/>
      <c r="F3656" s="21"/>
    </row>
    <row r="3657" spans="1:6" x14ac:dyDescent="0.3">
      <c r="A3657" s="19"/>
      <c r="B3657" s="77" t="s">
        <v>134</v>
      </c>
      <c r="C3657" s="19"/>
      <c r="D3657" s="19"/>
      <c r="E3657" s="21"/>
      <c r="F3657" s="21"/>
    </row>
    <row r="3658" spans="1:6" x14ac:dyDescent="0.3">
      <c r="A3658" s="24"/>
      <c r="B3658" s="85"/>
      <c r="C3658" s="24"/>
      <c r="D3658" s="24"/>
      <c r="E3658" s="25"/>
      <c r="F3658" s="25"/>
    </row>
    <row r="3659" spans="1:6" x14ac:dyDescent="0.3">
      <c r="A3659" s="14" t="s">
        <v>944</v>
      </c>
      <c r="B3659" s="76" t="s">
        <v>934</v>
      </c>
      <c r="C3659" s="16">
        <v>1</v>
      </c>
      <c r="D3659" s="16" t="s">
        <v>21</v>
      </c>
      <c r="E3659" s="17"/>
      <c r="F3659" s="18">
        <f>E3659*C3659</f>
        <v>0</v>
      </c>
    </row>
    <row r="3660" spans="1:6" x14ac:dyDescent="0.3">
      <c r="A3660" s="19"/>
      <c r="B3660" s="77" t="s">
        <v>2520</v>
      </c>
      <c r="C3660" s="19"/>
      <c r="D3660" s="19"/>
      <c r="E3660" s="21"/>
      <c r="F3660" s="21"/>
    </row>
    <row r="3661" spans="1:6" x14ac:dyDescent="0.3">
      <c r="A3661" s="19"/>
      <c r="B3661" s="77" t="s">
        <v>200</v>
      </c>
      <c r="C3661" s="19"/>
      <c r="D3661" s="19"/>
      <c r="E3661" s="21"/>
      <c r="F3661" s="21"/>
    </row>
    <row r="3662" spans="1:6" x14ac:dyDescent="0.3">
      <c r="A3662" s="19"/>
      <c r="B3662" s="77" t="s">
        <v>2488</v>
      </c>
      <c r="C3662" s="19"/>
      <c r="D3662" s="19"/>
      <c r="E3662" s="21"/>
      <c r="F3662" s="21"/>
    </row>
    <row r="3663" spans="1:6" x14ac:dyDescent="0.3">
      <c r="A3663" s="19"/>
      <c r="B3663" s="6" t="s">
        <v>2476</v>
      </c>
      <c r="C3663" s="19"/>
      <c r="D3663" s="19"/>
      <c r="E3663" s="21"/>
      <c r="F3663" s="21"/>
    </row>
    <row r="3664" spans="1:6" x14ac:dyDescent="0.3">
      <c r="A3664" s="19"/>
      <c r="B3664" s="6" t="s">
        <v>2477</v>
      </c>
      <c r="C3664" s="19"/>
      <c r="D3664" s="19"/>
      <c r="E3664" s="21"/>
      <c r="F3664" s="21"/>
    </row>
    <row r="3665" spans="1:6" x14ac:dyDescent="0.3">
      <c r="A3665" s="19"/>
      <c r="B3665" s="77" t="s">
        <v>2484</v>
      </c>
      <c r="C3665" s="19"/>
      <c r="D3665" s="19"/>
      <c r="E3665" s="21"/>
      <c r="F3665" s="21"/>
    </row>
    <row r="3666" spans="1:6" x14ac:dyDescent="0.3">
      <c r="A3666" s="19"/>
      <c r="B3666" s="77" t="s">
        <v>29</v>
      </c>
      <c r="C3666" s="19"/>
      <c r="D3666" s="19"/>
      <c r="E3666" s="21"/>
      <c r="F3666" s="21"/>
    </row>
    <row r="3667" spans="1:6" x14ac:dyDescent="0.3">
      <c r="A3667" s="24"/>
      <c r="B3667" s="85"/>
      <c r="C3667" s="24"/>
      <c r="D3667" s="24"/>
      <c r="E3667" s="25"/>
      <c r="F3667" s="25"/>
    </row>
    <row r="3668" spans="1:6" x14ac:dyDescent="0.3">
      <c r="A3668" s="14" t="s">
        <v>945</v>
      </c>
      <c r="B3668" s="76" t="s">
        <v>404</v>
      </c>
      <c r="C3668" s="16">
        <v>1</v>
      </c>
      <c r="D3668" s="16" t="s">
        <v>21</v>
      </c>
      <c r="E3668" s="17"/>
      <c r="F3668" s="18">
        <f>E3668*C3668</f>
        <v>0</v>
      </c>
    </row>
    <row r="3669" spans="1:6" x14ac:dyDescent="0.3">
      <c r="A3669" s="19"/>
      <c r="B3669" s="77" t="s">
        <v>407</v>
      </c>
      <c r="C3669" s="19"/>
      <c r="D3669" s="19"/>
      <c r="E3669" s="21"/>
      <c r="F3669" s="21"/>
    </row>
    <row r="3670" spans="1:6" x14ac:dyDescent="0.3">
      <c r="A3670" s="19"/>
      <c r="B3670" s="77"/>
      <c r="C3670" s="19"/>
      <c r="D3670" s="19"/>
      <c r="E3670" s="21"/>
      <c r="F3670" s="21"/>
    </row>
    <row r="3671" spans="1:6" x14ac:dyDescent="0.3">
      <c r="A3671" s="14" t="s">
        <v>947</v>
      </c>
      <c r="B3671" s="76" t="s">
        <v>409</v>
      </c>
      <c r="C3671" s="16">
        <v>1</v>
      </c>
      <c r="D3671" s="16" t="s">
        <v>21</v>
      </c>
      <c r="E3671" s="17"/>
      <c r="F3671" s="18">
        <f>E3671*C3671</f>
        <v>0</v>
      </c>
    </row>
    <row r="3672" spans="1:6" x14ac:dyDescent="0.3">
      <c r="A3672" s="19"/>
      <c r="B3672" s="77" t="s">
        <v>615</v>
      </c>
      <c r="C3672" s="19"/>
      <c r="D3672" s="19"/>
      <c r="E3672" s="21"/>
      <c r="F3672" s="21"/>
    </row>
    <row r="3673" spans="1:6" x14ac:dyDescent="0.3">
      <c r="A3673" s="19"/>
      <c r="B3673" s="77"/>
      <c r="C3673" s="19"/>
      <c r="D3673" s="19"/>
      <c r="E3673" s="21"/>
      <c r="F3673" s="25"/>
    </row>
    <row r="3674" spans="1:6" x14ac:dyDescent="0.3">
      <c r="A3674" s="14" t="s">
        <v>951</v>
      </c>
      <c r="B3674" s="76" t="s">
        <v>256</v>
      </c>
      <c r="C3674" s="16">
        <v>1</v>
      </c>
      <c r="D3674" s="16" t="s">
        <v>21</v>
      </c>
      <c r="E3674" s="17"/>
      <c r="F3674" s="18">
        <f>E3674*C3674</f>
        <v>0</v>
      </c>
    </row>
    <row r="3675" spans="1:6" x14ac:dyDescent="0.3">
      <c r="A3675" s="19"/>
      <c r="B3675" s="77" t="s">
        <v>26</v>
      </c>
      <c r="C3675" s="19"/>
      <c r="D3675" s="19"/>
      <c r="E3675" s="21"/>
      <c r="F3675" s="25"/>
    </row>
    <row r="3676" spans="1:6" x14ac:dyDescent="0.3">
      <c r="A3676" s="19"/>
      <c r="B3676" s="77" t="s">
        <v>2484</v>
      </c>
      <c r="C3676" s="24"/>
      <c r="D3676" s="19"/>
      <c r="E3676" s="21"/>
      <c r="F3676" s="25"/>
    </row>
    <row r="3677" spans="1:6" x14ac:dyDescent="0.3">
      <c r="A3677" s="19"/>
      <c r="B3677" s="77" t="s">
        <v>935</v>
      </c>
      <c r="C3677" s="19"/>
      <c r="D3677" s="19"/>
      <c r="E3677" s="21"/>
      <c r="F3677" s="25"/>
    </row>
    <row r="3678" spans="1:6" x14ac:dyDescent="0.3">
      <c r="A3678" s="24"/>
      <c r="B3678" s="85"/>
      <c r="C3678" s="24"/>
      <c r="D3678" s="24"/>
      <c r="E3678" s="25"/>
      <c r="F3678" s="25"/>
    </row>
    <row r="3679" spans="1:6" x14ac:dyDescent="0.3">
      <c r="A3679" s="14" t="s">
        <v>952</v>
      </c>
      <c r="B3679" s="76" t="s">
        <v>936</v>
      </c>
      <c r="C3679" s="16">
        <v>1</v>
      </c>
      <c r="D3679" s="16" t="s">
        <v>21</v>
      </c>
      <c r="E3679" s="17"/>
      <c r="F3679" s="18">
        <f>E3679*C3679</f>
        <v>0</v>
      </c>
    </row>
    <row r="3680" spans="1:6" x14ac:dyDescent="0.3">
      <c r="A3680" s="24"/>
      <c r="B3680" s="85" t="s">
        <v>939</v>
      </c>
      <c r="C3680" s="24"/>
      <c r="D3680" s="24"/>
      <c r="E3680" s="25"/>
      <c r="F3680" s="25"/>
    </row>
    <row r="3681" spans="1:6" x14ac:dyDescent="0.3">
      <c r="A3681" s="24"/>
      <c r="B3681" s="66" t="s">
        <v>940</v>
      </c>
      <c r="C3681" s="24"/>
      <c r="D3681" s="24"/>
      <c r="E3681" s="25"/>
      <c r="F3681" s="25"/>
    </row>
    <row r="3682" spans="1:6" x14ac:dyDescent="0.3">
      <c r="A3682" s="24"/>
      <c r="B3682" s="66" t="s">
        <v>941</v>
      </c>
      <c r="C3682" s="24"/>
      <c r="D3682" s="24"/>
      <c r="E3682" s="25"/>
      <c r="F3682" s="25"/>
    </row>
    <row r="3683" spans="1:6" x14ac:dyDescent="0.3">
      <c r="A3683" s="24"/>
      <c r="B3683" s="66" t="s">
        <v>937</v>
      </c>
      <c r="C3683" s="24"/>
      <c r="D3683" s="24"/>
      <c r="E3683" s="25"/>
      <c r="F3683" s="25"/>
    </row>
    <row r="3684" spans="1:6" x14ac:dyDescent="0.3">
      <c r="A3684" s="24"/>
      <c r="B3684" s="66" t="s">
        <v>938</v>
      </c>
      <c r="C3684" s="24"/>
      <c r="D3684" s="24"/>
      <c r="E3684" s="25"/>
      <c r="F3684" s="25"/>
    </row>
    <row r="3685" spans="1:6" x14ac:dyDescent="0.3">
      <c r="A3685" s="24"/>
      <c r="B3685" s="66" t="s">
        <v>942</v>
      </c>
      <c r="C3685" s="24"/>
      <c r="D3685" s="24"/>
      <c r="E3685" s="25"/>
      <c r="F3685" s="25"/>
    </row>
    <row r="3686" spans="1:6" x14ac:dyDescent="0.3">
      <c r="A3686" s="24"/>
      <c r="B3686" s="66" t="s">
        <v>1109</v>
      </c>
      <c r="C3686" s="24"/>
      <c r="D3686" s="24"/>
      <c r="E3686" s="25"/>
      <c r="F3686" s="25"/>
    </row>
    <row r="3687" spans="1:6" x14ac:dyDescent="0.3">
      <c r="A3687" s="24"/>
      <c r="B3687" s="66" t="s">
        <v>943</v>
      </c>
      <c r="C3687" s="24"/>
      <c r="D3687" s="24"/>
      <c r="E3687" s="25"/>
      <c r="F3687" s="25"/>
    </row>
    <row r="3688" spans="1:6" x14ac:dyDescent="0.3">
      <c r="A3688" s="24"/>
      <c r="B3688" s="85"/>
      <c r="C3688" s="24"/>
      <c r="D3688" s="24"/>
      <c r="E3688" s="25"/>
      <c r="F3688" s="25"/>
    </row>
    <row r="3689" spans="1:6" x14ac:dyDescent="0.3">
      <c r="A3689" s="14" t="s">
        <v>953</v>
      </c>
      <c r="B3689" s="76" t="s">
        <v>452</v>
      </c>
      <c r="C3689" s="16">
        <v>1</v>
      </c>
      <c r="D3689" s="16" t="s">
        <v>21</v>
      </c>
      <c r="E3689" s="17"/>
      <c r="F3689" s="18">
        <f>E3689*C3689</f>
        <v>0</v>
      </c>
    </row>
    <row r="3690" spans="1:6" x14ac:dyDescent="0.3">
      <c r="A3690" s="19"/>
      <c r="B3690" s="77" t="s">
        <v>120</v>
      </c>
      <c r="C3690" s="19"/>
      <c r="D3690" s="19"/>
      <c r="E3690" s="21"/>
      <c r="F3690" s="21"/>
    </row>
    <row r="3691" spans="1:6" x14ac:dyDescent="0.3">
      <c r="A3691" s="19"/>
      <c r="B3691" s="77" t="s">
        <v>758</v>
      </c>
      <c r="C3691" s="19"/>
      <c r="D3691" s="19"/>
      <c r="E3691" s="21"/>
      <c r="F3691" s="21"/>
    </row>
    <row r="3692" spans="1:6" x14ac:dyDescent="0.3">
      <c r="A3692" s="19"/>
      <c r="B3692" s="77" t="s">
        <v>450</v>
      </c>
      <c r="C3692" s="19"/>
      <c r="D3692" s="19"/>
      <c r="E3692" s="21"/>
      <c r="F3692" s="21"/>
    </row>
    <row r="3693" spans="1:6" x14ac:dyDescent="0.3">
      <c r="A3693" s="19"/>
      <c r="B3693" s="77" t="s">
        <v>451</v>
      </c>
      <c r="C3693" s="19"/>
      <c r="D3693" s="19"/>
      <c r="E3693" s="21"/>
      <c r="F3693" s="21"/>
    </row>
    <row r="3694" spans="1:6" x14ac:dyDescent="0.3">
      <c r="A3694" s="19"/>
      <c r="B3694" s="77" t="s">
        <v>460</v>
      </c>
      <c r="C3694" s="19"/>
      <c r="D3694" s="19"/>
      <c r="E3694" s="21"/>
      <c r="F3694" s="21"/>
    </row>
    <row r="3695" spans="1:6" x14ac:dyDescent="0.3">
      <c r="A3695" s="19"/>
      <c r="B3695" s="77" t="s">
        <v>453</v>
      </c>
      <c r="C3695" s="19"/>
      <c r="D3695" s="19"/>
      <c r="E3695" s="21"/>
      <c r="F3695" s="21"/>
    </row>
    <row r="3696" spans="1:6" x14ac:dyDescent="0.3">
      <c r="A3696" s="19"/>
      <c r="B3696" s="77" t="s">
        <v>463</v>
      </c>
      <c r="C3696" s="19"/>
      <c r="D3696" s="19"/>
      <c r="E3696" s="21"/>
      <c r="F3696" s="21"/>
    </row>
    <row r="3697" spans="1:6" x14ac:dyDescent="0.3">
      <c r="A3697" s="19"/>
      <c r="B3697" s="77" t="s">
        <v>462</v>
      </c>
      <c r="C3697" s="19"/>
      <c r="D3697" s="19"/>
      <c r="E3697" s="21"/>
      <c r="F3697" s="21"/>
    </row>
    <row r="3698" spans="1:6" x14ac:dyDescent="0.3">
      <c r="A3698" s="19"/>
      <c r="B3698" s="77" t="s">
        <v>461</v>
      </c>
      <c r="C3698" s="19"/>
      <c r="D3698" s="19"/>
      <c r="E3698" s="21"/>
      <c r="F3698" s="21"/>
    </row>
    <row r="3699" spans="1:6" x14ac:dyDescent="0.3">
      <c r="A3699" s="19"/>
      <c r="B3699" s="77" t="s">
        <v>454</v>
      </c>
      <c r="C3699" s="19"/>
      <c r="D3699" s="19"/>
      <c r="E3699" s="21"/>
      <c r="F3699" s="21"/>
    </row>
    <row r="3700" spans="1:6" x14ac:dyDescent="0.3">
      <c r="A3700" s="19"/>
      <c r="B3700" s="77" t="s">
        <v>455</v>
      </c>
      <c r="C3700" s="19"/>
      <c r="D3700" s="19"/>
      <c r="E3700" s="21"/>
      <c r="F3700" s="21"/>
    </row>
    <row r="3701" spans="1:6" x14ac:dyDescent="0.3">
      <c r="A3701" s="19"/>
      <c r="B3701" s="77" t="s">
        <v>127</v>
      </c>
      <c r="C3701" s="19"/>
      <c r="D3701" s="19"/>
      <c r="E3701" s="20"/>
      <c r="F3701" s="21"/>
    </row>
    <row r="3702" spans="1:6" x14ac:dyDescent="0.3">
      <c r="A3702" s="19"/>
      <c r="B3702" s="77" t="s">
        <v>128</v>
      </c>
      <c r="C3702" s="19"/>
      <c r="D3702" s="19"/>
      <c r="E3702" s="20"/>
      <c r="F3702" s="21"/>
    </row>
    <row r="3703" spans="1:6" x14ac:dyDescent="0.3">
      <c r="A3703" s="19"/>
      <c r="B3703" s="77" t="s">
        <v>129</v>
      </c>
      <c r="C3703" s="19"/>
      <c r="D3703" s="19"/>
      <c r="E3703" s="20"/>
      <c r="F3703" s="21"/>
    </row>
    <row r="3704" spans="1:6" x14ac:dyDescent="0.3">
      <c r="A3704" s="19"/>
      <c r="B3704" s="77" t="s">
        <v>457</v>
      </c>
      <c r="C3704" s="19"/>
      <c r="D3704" s="19"/>
      <c r="E3704" s="20"/>
      <c r="F3704" s="21"/>
    </row>
    <row r="3705" spans="1:6" x14ac:dyDescent="0.3">
      <c r="A3705" s="19"/>
      <c r="B3705" s="77" t="s">
        <v>458</v>
      </c>
      <c r="C3705" s="19"/>
      <c r="D3705" s="19"/>
      <c r="E3705" s="20"/>
      <c r="F3705" s="21"/>
    </row>
    <row r="3706" spans="1:6" x14ac:dyDescent="0.3">
      <c r="A3706" s="19"/>
      <c r="B3706" s="77" t="s">
        <v>459</v>
      </c>
      <c r="C3706" s="19"/>
      <c r="D3706" s="19"/>
      <c r="E3706" s="20"/>
      <c r="F3706" s="21"/>
    </row>
    <row r="3707" spans="1:6" x14ac:dyDescent="0.3">
      <c r="A3707" s="19"/>
      <c r="B3707" s="77" t="s">
        <v>119</v>
      </c>
      <c r="C3707" s="19"/>
      <c r="D3707" s="19"/>
      <c r="E3707" s="20"/>
      <c r="F3707" s="21"/>
    </row>
    <row r="3708" spans="1:6" x14ac:dyDescent="0.3">
      <c r="A3708" s="19"/>
      <c r="B3708" s="77" t="s">
        <v>456</v>
      </c>
      <c r="C3708" s="19"/>
      <c r="D3708" s="19"/>
      <c r="E3708" s="20"/>
      <c r="F3708" s="21"/>
    </row>
    <row r="3709" spans="1:6" x14ac:dyDescent="0.3">
      <c r="A3709" s="24"/>
      <c r="B3709" s="85"/>
      <c r="C3709" s="24"/>
      <c r="D3709" s="24"/>
      <c r="E3709" s="25"/>
      <c r="F3709" s="25"/>
    </row>
    <row r="3710" spans="1:6" x14ac:dyDescent="0.3">
      <c r="A3710" s="14" t="s">
        <v>954</v>
      </c>
      <c r="B3710" s="76" t="s">
        <v>276</v>
      </c>
      <c r="C3710" s="16">
        <v>1</v>
      </c>
      <c r="D3710" s="16" t="s">
        <v>21</v>
      </c>
      <c r="E3710" s="17"/>
      <c r="F3710" s="18">
        <f>E3710*C3710</f>
        <v>0</v>
      </c>
    </row>
    <row r="3711" spans="1:6" x14ac:dyDescent="0.3">
      <c r="A3711" s="19"/>
      <c r="B3711" s="77" t="s">
        <v>277</v>
      </c>
      <c r="C3711" s="19"/>
      <c r="D3711" s="19"/>
      <c r="E3711" s="21"/>
      <c r="F3711" s="21"/>
    </row>
    <row r="3712" spans="1:6" x14ac:dyDescent="0.3">
      <c r="A3712" s="19"/>
      <c r="B3712" s="77" t="s">
        <v>200</v>
      </c>
      <c r="C3712" s="19"/>
      <c r="D3712" s="19"/>
      <c r="E3712" s="21"/>
      <c r="F3712" s="21"/>
    </row>
    <row r="3713" spans="1:12" x14ac:dyDescent="0.3">
      <c r="A3713" s="19"/>
      <c r="B3713" s="6" t="s">
        <v>2476</v>
      </c>
      <c r="C3713" s="19"/>
      <c r="D3713" s="19"/>
      <c r="E3713" s="21"/>
      <c r="F3713" s="21"/>
    </row>
    <row r="3714" spans="1:12" x14ac:dyDescent="0.3">
      <c r="A3714" s="19"/>
      <c r="B3714" s="6" t="s">
        <v>2477</v>
      </c>
      <c r="C3714" s="19"/>
      <c r="D3714" s="19"/>
      <c r="E3714" s="21"/>
      <c r="F3714" s="21"/>
    </row>
    <row r="3715" spans="1:12" x14ac:dyDescent="0.3">
      <c r="A3715" s="19"/>
      <c r="B3715" s="77" t="s">
        <v>2484</v>
      </c>
      <c r="C3715" s="19"/>
      <c r="D3715" s="19"/>
      <c r="E3715" s="21"/>
      <c r="F3715" s="21"/>
    </row>
    <row r="3716" spans="1:12" x14ac:dyDescent="0.3">
      <c r="A3716" s="19"/>
      <c r="B3716" s="77" t="s">
        <v>946</v>
      </c>
      <c r="C3716" s="19"/>
      <c r="D3716" s="19"/>
      <c r="E3716" s="21"/>
      <c r="F3716" s="21"/>
    </row>
    <row r="3717" spans="1:12" x14ac:dyDescent="0.3">
      <c r="A3717" s="24"/>
      <c r="B3717" s="85"/>
      <c r="C3717" s="24"/>
      <c r="D3717" s="24"/>
      <c r="E3717" s="25"/>
      <c r="F3717" s="25"/>
    </row>
    <row r="3718" spans="1:12" x14ac:dyDescent="0.3">
      <c r="A3718" s="14" t="s">
        <v>955</v>
      </c>
      <c r="B3718" s="84" t="s">
        <v>140</v>
      </c>
      <c r="C3718" s="16">
        <v>1</v>
      </c>
      <c r="D3718" s="16" t="s">
        <v>21</v>
      </c>
      <c r="E3718" s="17"/>
      <c r="F3718" s="18">
        <f>E3718*C3718</f>
        <v>0</v>
      </c>
    </row>
    <row r="3719" spans="1:12" x14ac:dyDescent="0.3">
      <c r="A3719" s="19"/>
      <c r="B3719" s="77" t="s">
        <v>542</v>
      </c>
      <c r="C3719" s="19"/>
      <c r="D3719" s="19"/>
      <c r="E3719" s="21"/>
      <c r="F3719" s="25"/>
    </row>
    <row r="3720" spans="1:12" x14ac:dyDescent="0.3">
      <c r="A3720" s="19"/>
      <c r="B3720" s="85" t="s">
        <v>543</v>
      </c>
      <c r="C3720" s="19"/>
      <c r="D3720" s="19"/>
      <c r="E3720" s="21"/>
      <c r="F3720" s="25"/>
      <c r="L3720" s="69"/>
    </row>
    <row r="3721" spans="1:12" x14ac:dyDescent="0.3">
      <c r="A3721" s="19"/>
      <c r="B3721" s="85" t="s">
        <v>544</v>
      </c>
      <c r="C3721" s="19"/>
      <c r="D3721" s="19"/>
      <c r="E3721" s="21"/>
      <c r="F3721" s="25"/>
      <c r="L3721" s="69"/>
    </row>
    <row r="3722" spans="1:12" x14ac:dyDescent="0.3">
      <c r="A3722" s="19"/>
      <c r="B3722" s="85" t="s">
        <v>948</v>
      </c>
      <c r="C3722" s="19"/>
      <c r="D3722" s="19"/>
      <c r="E3722" s="21"/>
      <c r="F3722" s="25"/>
    </row>
    <row r="3723" spans="1:12" x14ac:dyDescent="0.3">
      <c r="A3723" s="19"/>
      <c r="B3723" s="85" t="s">
        <v>949</v>
      </c>
      <c r="C3723" s="19"/>
      <c r="D3723" s="19"/>
      <c r="E3723" s="21"/>
      <c r="F3723" s="25"/>
    </row>
    <row r="3724" spans="1:12" x14ac:dyDescent="0.3">
      <c r="A3724" s="19"/>
      <c r="B3724" s="85" t="s">
        <v>950</v>
      </c>
      <c r="C3724" s="19"/>
      <c r="D3724" s="19"/>
      <c r="E3724" s="21"/>
      <c r="F3724" s="25"/>
    </row>
    <row r="3725" spans="1:12" x14ac:dyDescent="0.3">
      <c r="A3725" s="19"/>
      <c r="B3725" s="85" t="s">
        <v>541</v>
      </c>
      <c r="C3725" s="19"/>
      <c r="D3725" s="19"/>
      <c r="E3725" s="21"/>
      <c r="F3725" s="25"/>
    </row>
    <row r="3726" spans="1:12" x14ac:dyDescent="0.3">
      <c r="A3726" s="24"/>
      <c r="B3726" s="85"/>
      <c r="C3726" s="24"/>
      <c r="D3726" s="24"/>
      <c r="E3726" s="25"/>
      <c r="F3726" s="25"/>
    </row>
    <row r="3727" spans="1:12" x14ac:dyDescent="0.3">
      <c r="A3727" s="14" t="s">
        <v>957</v>
      </c>
      <c r="B3727" s="76" t="s">
        <v>520</v>
      </c>
      <c r="C3727" s="16">
        <v>1</v>
      </c>
      <c r="D3727" s="16" t="s">
        <v>21</v>
      </c>
      <c r="E3727" s="17"/>
      <c r="F3727" s="18">
        <f>E3727*C3727</f>
        <v>0</v>
      </c>
    </row>
    <row r="3728" spans="1:12" x14ac:dyDescent="0.3">
      <c r="A3728" s="19"/>
      <c r="B3728" s="77" t="s">
        <v>522</v>
      </c>
      <c r="C3728" s="19"/>
      <c r="D3728" s="19"/>
      <c r="E3728" s="21"/>
      <c r="F3728" s="21"/>
    </row>
    <row r="3729" spans="1:6" x14ac:dyDescent="0.3">
      <c r="A3729" s="19"/>
      <c r="B3729" s="77" t="s">
        <v>521</v>
      </c>
      <c r="C3729" s="19"/>
      <c r="D3729" s="19"/>
      <c r="E3729" s="21"/>
      <c r="F3729" s="21"/>
    </row>
    <row r="3730" spans="1:6" x14ac:dyDescent="0.3">
      <c r="A3730" s="19"/>
      <c r="B3730" s="77" t="s">
        <v>523</v>
      </c>
      <c r="C3730" s="19"/>
      <c r="D3730" s="19"/>
      <c r="E3730" s="21"/>
      <c r="F3730" s="21"/>
    </row>
    <row r="3731" spans="1:6" x14ac:dyDescent="0.3">
      <c r="A3731" s="19"/>
      <c r="B3731" s="77" t="s">
        <v>524</v>
      </c>
    </row>
    <row r="3732" spans="1:6" x14ac:dyDescent="0.3">
      <c r="A3732" s="19"/>
      <c r="B3732" s="77" t="s">
        <v>526</v>
      </c>
    </row>
    <row r="3733" spans="1:6" x14ac:dyDescent="0.3">
      <c r="A3733" s="19"/>
      <c r="B3733" s="77" t="s">
        <v>525</v>
      </c>
      <c r="C3733" s="19"/>
      <c r="D3733" s="19"/>
      <c r="E3733" s="21"/>
      <c r="F3733" s="21"/>
    </row>
    <row r="3734" spans="1:6" x14ac:dyDescent="0.3">
      <c r="A3734" s="19"/>
      <c r="B3734" s="77" t="s">
        <v>528</v>
      </c>
      <c r="C3734" s="19"/>
      <c r="D3734" s="19"/>
      <c r="E3734" s="21"/>
      <c r="F3734" s="21"/>
    </row>
    <row r="3735" spans="1:6" x14ac:dyDescent="0.3">
      <c r="A3735" s="19"/>
      <c r="B3735" s="77" t="s">
        <v>527</v>
      </c>
      <c r="C3735" s="19"/>
      <c r="D3735" s="19"/>
      <c r="E3735" s="21"/>
      <c r="F3735" s="21"/>
    </row>
    <row r="3736" spans="1:6" x14ac:dyDescent="0.3">
      <c r="A3736" s="19"/>
      <c r="B3736" s="77" t="s">
        <v>529</v>
      </c>
      <c r="C3736" s="19"/>
      <c r="D3736" s="19"/>
      <c r="E3736" s="21"/>
      <c r="F3736" s="21"/>
    </row>
    <row r="3737" spans="1:6" x14ac:dyDescent="0.3">
      <c r="A3737" s="19"/>
      <c r="B3737" s="77" t="s">
        <v>530</v>
      </c>
      <c r="C3737" s="19"/>
      <c r="D3737" s="19"/>
      <c r="E3737" s="21"/>
      <c r="F3737" s="21"/>
    </row>
    <row r="3738" spans="1:6" x14ac:dyDescent="0.3">
      <c r="A3738" s="19"/>
      <c r="B3738" s="77" t="s">
        <v>531</v>
      </c>
      <c r="C3738" s="19"/>
      <c r="D3738" s="19"/>
      <c r="E3738" s="21"/>
      <c r="F3738" s="21"/>
    </row>
    <row r="3739" spans="1:6" x14ac:dyDescent="0.3">
      <c r="A3739" s="19"/>
      <c r="B3739" s="77" t="s">
        <v>535</v>
      </c>
      <c r="D3739" s="19"/>
      <c r="E3739" s="21"/>
      <c r="F3739" s="21"/>
    </row>
    <row r="3740" spans="1:6" x14ac:dyDescent="0.3">
      <c r="A3740" s="19"/>
      <c r="B3740" s="77" t="s">
        <v>532</v>
      </c>
      <c r="D3740" s="19"/>
      <c r="E3740" s="21"/>
      <c r="F3740" s="21"/>
    </row>
    <row r="3741" spans="1:6" x14ac:dyDescent="0.3">
      <c r="A3741" s="19"/>
      <c r="B3741" s="77" t="s">
        <v>534</v>
      </c>
      <c r="C3741" s="19"/>
      <c r="D3741" s="19"/>
      <c r="E3741" s="21"/>
      <c r="F3741" s="21"/>
    </row>
    <row r="3742" spans="1:6" x14ac:dyDescent="0.3">
      <c r="A3742" s="19"/>
      <c r="B3742" s="77" t="s">
        <v>533</v>
      </c>
      <c r="C3742" s="19"/>
      <c r="D3742" s="19"/>
      <c r="E3742" s="21"/>
      <c r="F3742" s="21"/>
    </row>
    <row r="3743" spans="1:6" x14ac:dyDescent="0.3">
      <c r="A3743" s="24"/>
      <c r="B3743" s="85"/>
      <c r="C3743" s="24"/>
      <c r="D3743" s="24"/>
      <c r="E3743" s="25"/>
      <c r="F3743" s="25"/>
    </row>
    <row r="3744" spans="1:6" x14ac:dyDescent="0.3">
      <c r="A3744" s="14" t="s">
        <v>960</v>
      </c>
      <c r="B3744" s="78" t="s">
        <v>181</v>
      </c>
      <c r="C3744" s="16">
        <v>1</v>
      </c>
      <c r="D3744" s="16" t="s">
        <v>21</v>
      </c>
      <c r="E3744" s="17"/>
      <c r="F3744" s="18">
        <f>E3744*C3744</f>
        <v>0</v>
      </c>
    </row>
    <row r="3745" spans="1:6" x14ac:dyDescent="0.3">
      <c r="A3745" s="19"/>
      <c r="B3745" s="77" t="s">
        <v>183</v>
      </c>
      <c r="C3745" s="19"/>
      <c r="D3745" s="19"/>
      <c r="E3745" s="21"/>
      <c r="F3745" s="21"/>
    </row>
    <row r="3746" spans="1:6" x14ac:dyDescent="0.3">
      <c r="A3746" s="19"/>
      <c r="B3746" s="77" t="s">
        <v>57</v>
      </c>
      <c r="C3746" s="19"/>
      <c r="D3746" s="19"/>
      <c r="E3746" s="21"/>
      <c r="F3746" s="21"/>
    </row>
    <row r="3747" spans="1:6" x14ac:dyDescent="0.3">
      <c r="A3747" s="19"/>
      <c r="B3747" s="77" t="s">
        <v>2484</v>
      </c>
      <c r="C3747" s="19"/>
      <c r="D3747" s="19"/>
      <c r="E3747" s="21"/>
      <c r="F3747" s="21"/>
    </row>
    <row r="3748" spans="1:6" x14ac:dyDescent="0.3">
      <c r="A3748" s="19"/>
      <c r="B3748" s="77" t="s">
        <v>536</v>
      </c>
      <c r="C3748" s="19"/>
      <c r="D3748" s="19"/>
      <c r="E3748" s="21"/>
      <c r="F3748" s="21"/>
    </row>
    <row r="3749" spans="1:6" x14ac:dyDescent="0.3">
      <c r="A3749" s="19"/>
      <c r="B3749" s="77"/>
      <c r="C3749" s="19"/>
      <c r="D3749" s="19"/>
      <c r="E3749" s="21"/>
      <c r="F3749" s="21"/>
    </row>
    <row r="3750" spans="1:6" x14ac:dyDescent="0.3">
      <c r="A3750" s="14" t="s">
        <v>972</v>
      </c>
      <c r="B3750" s="78" t="s">
        <v>538</v>
      </c>
      <c r="C3750" s="16">
        <v>1</v>
      </c>
      <c r="D3750" s="16" t="s">
        <v>21</v>
      </c>
      <c r="E3750" s="17"/>
      <c r="F3750" s="18">
        <f>E3750*C3750</f>
        <v>0</v>
      </c>
    </row>
    <row r="3751" spans="1:6" x14ac:dyDescent="0.3">
      <c r="A3751" s="19"/>
      <c r="B3751" s="77" t="s">
        <v>537</v>
      </c>
      <c r="C3751" s="19"/>
      <c r="D3751" s="19"/>
      <c r="E3751" s="21"/>
      <c r="F3751" s="21"/>
    </row>
    <row r="3752" spans="1:6" x14ac:dyDescent="0.3">
      <c r="A3752" s="19"/>
      <c r="B3752" s="77" t="s">
        <v>2484</v>
      </c>
      <c r="C3752" s="19"/>
      <c r="D3752" s="19"/>
      <c r="E3752" s="21"/>
      <c r="F3752" s="21"/>
    </row>
    <row r="3753" spans="1:6" x14ac:dyDescent="0.3">
      <c r="A3753" s="19"/>
      <c r="B3753" s="77" t="s">
        <v>194</v>
      </c>
      <c r="C3753" s="19"/>
      <c r="D3753" s="19"/>
      <c r="E3753" s="21"/>
      <c r="F3753" s="21"/>
    </row>
    <row r="3754" spans="1:6" x14ac:dyDescent="0.3">
      <c r="A3754" s="24"/>
      <c r="B3754" s="85"/>
      <c r="C3754" s="24"/>
      <c r="D3754" s="24"/>
      <c r="E3754" s="25"/>
      <c r="F3754" s="25"/>
    </row>
    <row r="3755" spans="1:6" x14ac:dyDescent="0.3">
      <c r="A3755" s="14" t="s">
        <v>973</v>
      </c>
      <c r="B3755" s="76" t="s">
        <v>260</v>
      </c>
      <c r="C3755" s="16">
        <v>1</v>
      </c>
      <c r="D3755" s="16" t="s">
        <v>21</v>
      </c>
      <c r="E3755" s="17"/>
      <c r="F3755" s="18">
        <f>E3755*C3755</f>
        <v>0</v>
      </c>
    </row>
    <row r="3756" spans="1:6" x14ac:dyDescent="0.3">
      <c r="A3756" s="19"/>
      <c r="B3756" s="77" t="s">
        <v>26</v>
      </c>
      <c r="C3756" s="19"/>
      <c r="D3756" s="19"/>
      <c r="E3756" s="21"/>
      <c r="F3756" s="25"/>
    </row>
    <row r="3757" spans="1:6" x14ac:dyDescent="0.3">
      <c r="A3757" s="19"/>
      <c r="B3757" s="77" t="s">
        <v>200</v>
      </c>
      <c r="C3757" s="19"/>
      <c r="D3757" s="19"/>
      <c r="E3757" s="21"/>
      <c r="F3757" s="25"/>
    </row>
    <row r="3758" spans="1:6" x14ac:dyDescent="0.3">
      <c r="A3758" s="19"/>
      <c r="B3758" s="6" t="s">
        <v>2476</v>
      </c>
      <c r="C3758" s="19"/>
      <c r="D3758" s="19"/>
      <c r="E3758" s="21"/>
      <c r="F3758" s="25"/>
    </row>
    <row r="3759" spans="1:6" x14ac:dyDescent="0.3">
      <c r="A3759" s="19"/>
      <c r="B3759" s="6" t="s">
        <v>2477</v>
      </c>
      <c r="C3759" s="19"/>
      <c r="D3759" s="19"/>
      <c r="E3759" s="21"/>
      <c r="F3759" s="25"/>
    </row>
    <row r="3760" spans="1:6" x14ac:dyDescent="0.3">
      <c r="A3760" s="19"/>
      <c r="B3760" s="77" t="s">
        <v>2484</v>
      </c>
      <c r="C3760" s="19"/>
      <c r="D3760" s="19"/>
      <c r="E3760" s="21"/>
      <c r="F3760" s="25"/>
    </row>
    <row r="3761" spans="1:6" x14ac:dyDescent="0.3">
      <c r="A3761" s="19"/>
      <c r="B3761" s="77" t="s">
        <v>196</v>
      </c>
      <c r="C3761" s="19"/>
      <c r="D3761" s="19"/>
      <c r="E3761" s="21"/>
      <c r="F3761" s="25"/>
    </row>
    <row r="3762" spans="1:6" x14ac:dyDescent="0.3">
      <c r="A3762" s="24"/>
      <c r="B3762" s="85"/>
      <c r="C3762" s="24"/>
      <c r="D3762" s="24"/>
      <c r="E3762" s="25"/>
      <c r="F3762" s="25"/>
    </row>
    <row r="3763" spans="1:6" x14ac:dyDescent="0.3">
      <c r="A3763" s="14" t="s">
        <v>974</v>
      </c>
      <c r="B3763" s="76" t="s">
        <v>256</v>
      </c>
      <c r="C3763" s="16">
        <v>1</v>
      </c>
      <c r="D3763" s="16" t="s">
        <v>21</v>
      </c>
      <c r="E3763" s="17"/>
      <c r="F3763" s="18">
        <f>E3763*C3763</f>
        <v>0</v>
      </c>
    </row>
    <row r="3764" spans="1:6" x14ac:dyDescent="0.3">
      <c r="A3764" s="19"/>
      <c r="B3764" s="77" t="s">
        <v>26</v>
      </c>
      <c r="C3764" s="19"/>
      <c r="D3764" s="19"/>
      <c r="E3764" s="21"/>
      <c r="F3764" s="25"/>
    </row>
    <row r="3765" spans="1:6" x14ac:dyDescent="0.3">
      <c r="A3765" s="19"/>
      <c r="B3765" s="77" t="s">
        <v>2484</v>
      </c>
      <c r="C3765" s="24"/>
      <c r="D3765" s="19"/>
      <c r="E3765" s="21"/>
      <c r="F3765" s="25"/>
    </row>
    <row r="3766" spans="1:6" x14ac:dyDescent="0.3">
      <c r="A3766" s="19"/>
      <c r="B3766" s="77" t="s">
        <v>956</v>
      </c>
      <c r="C3766" s="19"/>
      <c r="D3766" s="19"/>
      <c r="E3766" s="21"/>
      <c r="F3766" s="25"/>
    </row>
    <row r="3767" spans="1:6" x14ac:dyDescent="0.3">
      <c r="A3767" s="24"/>
      <c r="B3767" s="85"/>
      <c r="C3767" s="24"/>
      <c r="D3767" s="24"/>
      <c r="E3767" s="25"/>
      <c r="F3767" s="25"/>
    </row>
    <row r="3768" spans="1:6" x14ac:dyDescent="0.3">
      <c r="A3768" s="14" t="s">
        <v>975</v>
      </c>
      <c r="B3768" s="76" t="s">
        <v>958</v>
      </c>
      <c r="C3768" s="16">
        <v>1</v>
      </c>
      <c r="D3768" s="16" t="s">
        <v>21</v>
      </c>
      <c r="E3768" s="17"/>
      <c r="F3768" s="18">
        <f>E3768*C3768</f>
        <v>0</v>
      </c>
    </row>
    <row r="3769" spans="1:6" x14ac:dyDescent="0.3">
      <c r="A3769" s="24"/>
      <c r="B3769" s="77" t="s">
        <v>2484</v>
      </c>
      <c r="C3769" s="24"/>
      <c r="D3769" s="24"/>
      <c r="E3769" s="25"/>
      <c r="F3769" s="25"/>
    </row>
    <row r="3770" spans="1:6" x14ac:dyDescent="0.3">
      <c r="A3770" s="24"/>
      <c r="B3770" s="77" t="s">
        <v>959</v>
      </c>
      <c r="C3770" s="24"/>
      <c r="D3770" s="24"/>
      <c r="E3770" s="25"/>
      <c r="F3770" s="25"/>
    </row>
    <row r="3771" spans="1:6" x14ac:dyDescent="0.3">
      <c r="A3771" s="24"/>
      <c r="B3771" s="85"/>
      <c r="C3771" s="24"/>
      <c r="D3771" s="24"/>
      <c r="E3771" s="25"/>
      <c r="F3771" s="25"/>
    </row>
    <row r="3772" spans="1:6" x14ac:dyDescent="0.3">
      <c r="A3772" s="14" t="s">
        <v>976</v>
      </c>
      <c r="B3772" s="76" t="s">
        <v>961</v>
      </c>
      <c r="C3772" s="16">
        <v>1</v>
      </c>
      <c r="D3772" s="16" t="s">
        <v>21</v>
      </c>
      <c r="E3772" s="17"/>
      <c r="F3772" s="18">
        <f>E3772*C3772</f>
        <v>0</v>
      </c>
    </row>
    <row r="3773" spans="1:6" x14ac:dyDescent="0.3">
      <c r="A3773" s="24"/>
      <c r="B3773" s="66" t="s">
        <v>962</v>
      </c>
      <c r="C3773" s="24"/>
      <c r="D3773" s="24"/>
      <c r="E3773" s="25"/>
      <c r="F3773" s="25"/>
    </row>
    <row r="3774" spans="1:6" x14ac:dyDescent="0.3">
      <c r="A3774" s="24"/>
      <c r="B3774" s="66" t="s">
        <v>963</v>
      </c>
      <c r="C3774" s="24"/>
      <c r="D3774" s="24"/>
      <c r="E3774" s="25"/>
      <c r="F3774" s="25"/>
    </row>
    <row r="3775" spans="1:6" x14ac:dyDescent="0.3">
      <c r="A3775" s="24"/>
      <c r="B3775" s="66" t="s">
        <v>964</v>
      </c>
      <c r="C3775" s="24"/>
      <c r="D3775" s="24"/>
      <c r="E3775" s="25"/>
      <c r="F3775" s="25"/>
    </row>
    <row r="3776" spans="1:6" x14ac:dyDescent="0.3">
      <c r="A3776" s="24"/>
      <c r="B3776" s="66" t="s">
        <v>965</v>
      </c>
      <c r="C3776" s="24"/>
      <c r="D3776" s="24"/>
      <c r="E3776" s="25"/>
      <c r="F3776" s="25"/>
    </row>
    <row r="3777" spans="1:6" x14ac:dyDescent="0.3">
      <c r="A3777" s="24"/>
      <c r="B3777" s="66" t="s">
        <v>966</v>
      </c>
      <c r="C3777" s="24"/>
      <c r="D3777" s="24"/>
      <c r="E3777" s="25"/>
      <c r="F3777" s="25"/>
    </row>
    <row r="3778" spans="1:6" x14ac:dyDescent="0.3">
      <c r="A3778" s="24"/>
      <c r="B3778" s="66" t="s">
        <v>967</v>
      </c>
      <c r="C3778" s="24"/>
      <c r="D3778" s="24"/>
      <c r="E3778" s="25"/>
      <c r="F3778" s="25"/>
    </row>
    <row r="3779" spans="1:6" x14ac:dyDescent="0.3">
      <c r="A3779" s="24"/>
      <c r="B3779" s="66" t="s">
        <v>968</v>
      </c>
      <c r="C3779" s="24"/>
      <c r="D3779" s="24"/>
      <c r="E3779" s="25"/>
      <c r="F3779" s="25"/>
    </row>
    <row r="3780" spans="1:6" x14ac:dyDescent="0.3">
      <c r="A3780" s="24"/>
      <c r="B3780" s="77" t="s">
        <v>2484</v>
      </c>
      <c r="C3780" s="24"/>
      <c r="D3780" s="24"/>
      <c r="E3780" s="25"/>
      <c r="F3780" s="25"/>
    </row>
    <row r="3781" spans="1:6" x14ac:dyDescent="0.3">
      <c r="A3781" s="24"/>
      <c r="B3781" s="77" t="s">
        <v>969</v>
      </c>
      <c r="C3781" s="24"/>
      <c r="D3781" s="24"/>
      <c r="E3781" s="25"/>
      <c r="F3781" s="25"/>
    </row>
    <row r="3782" spans="1:6" x14ac:dyDescent="0.3">
      <c r="A3782" s="24"/>
      <c r="B3782" s="77"/>
      <c r="C3782" s="24"/>
      <c r="D3782" s="24"/>
      <c r="E3782" s="25"/>
      <c r="F3782" s="25"/>
    </row>
    <row r="3783" spans="1:6" x14ac:dyDescent="0.3">
      <c r="A3783" s="14" t="s">
        <v>1282</v>
      </c>
      <c r="B3783" s="76" t="s">
        <v>1284</v>
      </c>
      <c r="C3783" s="16">
        <v>6</v>
      </c>
      <c r="D3783" s="16" t="s">
        <v>21</v>
      </c>
      <c r="E3783" s="17"/>
      <c r="F3783" s="18">
        <f>E3783*C3783</f>
        <v>0</v>
      </c>
    </row>
    <row r="3784" spans="1:6" x14ac:dyDescent="0.3">
      <c r="A3784" s="24"/>
      <c r="B3784" s="77" t="s">
        <v>1283</v>
      </c>
      <c r="C3784" s="24"/>
      <c r="D3784" s="24"/>
      <c r="E3784" s="25"/>
      <c r="F3784" s="25"/>
    </row>
    <row r="3785" spans="1:6" x14ac:dyDescent="0.3">
      <c r="A3785" s="24"/>
      <c r="B3785" s="77" t="s">
        <v>2454</v>
      </c>
      <c r="C3785" s="24"/>
      <c r="D3785" s="24"/>
      <c r="E3785" s="25"/>
      <c r="F3785" s="25"/>
    </row>
    <row r="3786" spans="1:6" x14ac:dyDescent="0.3">
      <c r="A3786" s="24"/>
      <c r="B3786" s="77" t="s">
        <v>1302</v>
      </c>
      <c r="C3786" s="24"/>
      <c r="D3786" s="24"/>
      <c r="E3786" s="25"/>
      <c r="F3786" s="25"/>
    </row>
    <row r="3787" spans="1:6" x14ac:dyDescent="0.3">
      <c r="A3787" s="24"/>
      <c r="B3787" s="77" t="s">
        <v>1308</v>
      </c>
      <c r="C3787" s="24"/>
      <c r="D3787" s="24"/>
      <c r="E3787" s="25"/>
      <c r="F3787" s="25"/>
    </row>
    <row r="3788" spans="1:6" x14ac:dyDescent="0.3">
      <c r="A3788" s="24"/>
      <c r="B3788" s="77" t="s">
        <v>1311</v>
      </c>
      <c r="C3788" s="24"/>
      <c r="D3788" s="24"/>
      <c r="E3788" s="25"/>
      <c r="F3788" s="25"/>
    </row>
    <row r="3789" spans="1:6" x14ac:dyDescent="0.3">
      <c r="A3789" s="24"/>
      <c r="B3789" s="77" t="s">
        <v>1303</v>
      </c>
      <c r="C3789" s="24"/>
      <c r="D3789" s="24"/>
      <c r="E3789" s="25"/>
      <c r="F3789" s="25"/>
    </row>
    <row r="3790" spans="1:6" x14ac:dyDescent="0.3">
      <c r="A3790" s="24"/>
      <c r="B3790" s="77" t="s">
        <v>1304</v>
      </c>
      <c r="C3790" s="24"/>
      <c r="D3790" s="24"/>
      <c r="E3790" s="25"/>
      <c r="F3790" s="25"/>
    </row>
    <row r="3791" spans="1:6" x14ac:dyDescent="0.3">
      <c r="A3791" s="24"/>
      <c r="B3791" s="77" t="s">
        <v>1307</v>
      </c>
      <c r="C3791" s="24"/>
      <c r="D3791" s="24"/>
      <c r="E3791" s="25"/>
      <c r="F3791" s="25"/>
    </row>
    <row r="3792" spans="1:6" x14ac:dyDescent="0.3">
      <c r="A3792" s="24"/>
      <c r="B3792" s="77" t="s">
        <v>1305</v>
      </c>
      <c r="C3792" s="24"/>
      <c r="D3792" s="24"/>
      <c r="E3792" s="25"/>
      <c r="F3792" s="25"/>
    </row>
    <row r="3793" spans="1:6" x14ac:dyDescent="0.3">
      <c r="A3793" s="24"/>
      <c r="B3793" s="77" t="s">
        <v>1306</v>
      </c>
      <c r="C3793" s="24"/>
      <c r="D3793" s="24"/>
      <c r="E3793" s="25"/>
      <c r="F3793" s="25"/>
    </row>
    <row r="3794" spans="1:6" x14ac:dyDescent="0.3">
      <c r="A3794" s="24"/>
      <c r="B3794" s="77" t="s">
        <v>2484</v>
      </c>
      <c r="C3794" s="24"/>
      <c r="D3794" s="24"/>
      <c r="E3794" s="25"/>
      <c r="F3794" s="25"/>
    </row>
    <row r="3795" spans="1:6" x14ac:dyDescent="0.3">
      <c r="A3795" s="24"/>
      <c r="B3795" s="77"/>
      <c r="C3795" s="24"/>
      <c r="D3795" s="24"/>
      <c r="E3795" s="25"/>
      <c r="F3795" s="25"/>
    </row>
    <row r="3796" spans="1:6" x14ac:dyDescent="0.3">
      <c r="A3796" s="14" t="s">
        <v>1285</v>
      </c>
      <c r="B3796" s="76" t="s">
        <v>1309</v>
      </c>
      <c r="C3796" s="16">
        <v>3</v>
      </c>
      <c r="D3796" s="16" t="s">
        <v>21</v>
      </c>
      <c r="E3796" s="17"/>
      <c r="F3796" s="18">
        <f>E3796*C3796</f>
        <v>0</v>
      </c>
    </row>
    <row r="3797" spans="1:6" x14ac:dyDescent="0.3">
      <c r="A3797" s="24"/>
      <c r="B3797" s="77" t="s">
        <v>1283</v>
      </c>
      <c r="C3797" s="24"/>
      <c r="D3797" s="24"/>
      <c r="E3797" s="25"/>
      <c r="F3797" s="25"/>
    </row>
    <row r="3798" spans="1:6" x14ac:dyDescent="0.3">
      <c r="A3798" s="24"/>
      <c r="B3798" s="77" t="s">
        <v>2455</v>
      </c>
      <c r="C3798" s="24"/>
      <c r="D3798" s="24"/>
      <c r="E3798" s="25"/>
      <c r="F3798" s="25"/>
    </row>
    <row r="3799" spans="1:6" x14ac:dyDescent="0.3">
      <c r="A3799" s="24"/>
      <c r="B3799" s="77" t="s">
        <v>1310</v>
      </c>
      <c r="C3799" s="24"/>
      <c r="D3799" s="24"/>
      <c r="E3799" s="25"/>
      <c r="F3799" s="25"/>
    </row>
    <row r="3800" spans="1:6" x14ac:dyDescent="0.3">
      <c r="A3800" s="24"/>
      <c r="B3800" s="77" t="s">
        <v>1308</v>
      </c>
      <c r="C3800" s="24"/>
      <c r="D3800" s="24"/>
      <c r="E3800" s="25"/>
      <c r="F3800" s="25"/>
    </row>
    <row r="3801" spans="1:6" x14ac:dyDescent="0.3">
      <c r="A3801" s="24"/>
      <c r="B3801" s="77" t="s">
        <v>1312</v>
      </c>
      <c r="C3801" s="24"/>
      <c r="D3801" s="24"/>
      <c r="E3801" s="25"/>
      <c r="F3801" s="25"/>
    </row>
    <row r="3802" spans="1:6" x14ac:dyDescent="0.3">
      <c r="A3802" s="24"/>
      <c r="B3802" s="77" t="s">
        <v>1303</v>
      </c>
      <c r="C3802" s="24"/>
      <c r="D3802" s="24"/>
      <c r="E3802" s="25"/>
      <c r="F3802" s="25"/>
    </row>
    <row r="3803" spans="1:6" x14ac:dyDescent="0.3">
      <c r="A3803" s="24"/>
      <c r="B3803" s="77" t="s">
        <v>1304</v>
      </c>
      <c r="C3803" s="24"/>
      <c r="D3803" s="24"/>
      <c r="E3803" s="25"/>
      <c r="F3803" s="25"/>
    </row>
    <row r="3804" spans="1:6" x14ac:dyDescent="0.3">
      <c r="A3804" s="24"/>
      <c r="B3804" s="77" t="s">
        <v>1307</v>
      </c>
      <c r="C3804" s="24"/>
      <c r="D3804" s="24"/>
      <c r="E3804" s="25"/>
      <c r="F3804" s="25"/>
    </row>
    <row r="3805" spans="1:6" x14ac:dyDescent="0.3">
      <c r="A3805" s="24"/>
      <c r="B3805" s="77" t="s">
        <v>1305</v>
      </c>
      <c r="C3805" s="24"/>
      <c r="D3805" s="24"/>
      <c r="E3805" s="25"/>
      <c r="F3805" s="25"/>
    </row>
    <row r="3806" spans="1:6" x14ac:dyDescent="0.3">
      <c r="A3806" s="24"/>
      <c r="B3806" s="77" t="s">
        <v>1306</v>
      </c>
      <c r="C3806" s="24"/>
      <c r="D3806" s="24"/>
      <c r="E3806" s="25"/>
      <c r="F3806" s="25"/>
    </row>
    <row r="3807" spans="1:6" x14ac:dyDescent="0.3">
      <c r="A3807" s="24"/>
      <c r="B3807" s="77" t="s">
        <v>1313</v>
      </c>
      <c r="C3807" s="24"/>
      <c r="D3807" s="24"/>
      <c r="E3807" s="25"/>
      <c r="F3807" s="25"/>
    </row>
    <row r="3808" spans="1:6" x14ac:dyDescent="0.3">
      <c r="A3808" s="24"/>
      <c r="B3808" s="77" t="s">
        <v>2484</v>
      </c>
      <c r="C3808" s="24"/>
      <c r="D3808" s="24"/>
      <c r="E3808" s="25"/>
      <c r="F3808" s="25"/>
    </row>
    <row r="3809" spans="1:6" x14ac:dyDescent="0.3">
      <c r="A3809" s="24"/>
      <c r="B3809" s="77"/>
      <c r="C3809" s="24"/>
      <c r="D3809" s="24"/>
      <c r="E3809" s="25"/>
      <c r="F3809" s="25"/>
    </row>
    <row r="3810" spans="1:6" x14ac:dyDescent="0.3">
      <c r="A3810" s="14" t="s">
        <v>1286</v>
      </c>
      <c r="B3810" s="76" t="s">
        <v>1288</v>
      </c>
      <c r="C3810" s="16">
        <v>2</v>
      </c>
      <c r="D3810" s="16" t="s">
        <v>21</v>
      </c>
      <c r="E3810" s="17"/>
      <c r="F3810" s="18">
        <f>E3810*C3810</f>
        <v>0</v>
      </c>
    </row>
    <row r="3811" spans="1:6" x14ac:dyDescent="0.3">
      <c r="A3811" s="24"/>
      <c r="B3811" s="77" t="s">
        <v>1283</v>
      </c>
      <c r="C3811" s="24"/>
      <c r="D3811" s="24"/>
      <c r="E3811" s="25"/>
      <c r="F3811" s="25"/>
    </row>
    <row r="3812" spans="1:6" x14ac:dyDescent="0.3">
      <c r="A3812" s="24"/>
      <c r="B3812" s="77" t="s">
        <v>2456</v>
      </c>
      <c r="C3812" s="24"/>
      <c r="D3812" s="24"/>
      <c r="E3812" s="25"/>
      <c r="F3812" s="25"/>
    </row>
    <row r="3813" spans="1:6" x14ac:dyDescent="0.3">
      <c r="A3813" s="24"/>
      <c r="B3813" s="77" t="s">
        <v>1310</v>
      </c>
      <c r="C3813" s="24"/>
      <c r="D3813" s="24"/>
      <c r="E3813" s="25"/>
      <c r="F3813" s="25"/>
    </row>
    <row r="3814" spans="1:6" x14ac:dyDescent="0.3">
      <c r="A3814" s="24"/>
      <c r="B3814" s="77" t="s">
        <v>1308</v>
      </c>
      <c r="C3814" s="24"/>
      <c r="D3814" s="24"/>
      <c r="E3814" s="25"/>
      <c r="F3814" s="25"/>
    </row>
    <row r="3815" spans="1:6" x14ac:dyDescent="0.3">
      <c r="A3815" s="24"/>
      <c r="B3815" s="77" t="s">
        <v>1312</v>
      </c>
      <c r="C3815" s="24"/>
      <c r="D3815" s="24"/>
      <c r="E3815" s="25"/>
      <c r="F3815" s="25"/>
    </row>
    <row r="3816" spans="1:6" x14ac:dyDescent="0.3">
      <c r="A3816" s="24"/>
      <c r="B3816" s="77" t="s">
        <v>1303</v>
      </c>
      <c r="C3816" s="24"/>
      <c r="D3816" s="24"/>
      <c r="E3816" s="25"/>
      <c r="F3816" s="25"/>
    </row>
    <row r="3817" spans="1:6" x14ac:dyDescent="0.3">
      <c r="A3817" s="24"/>
      <c r="B3817" s="77" t="s">
        <v>1304</v>
      </c>
      <c r="C3817" s="24"/>
      <c r="D3817" s="24"/>
      <c r="E3817" s="25"/>
      <c r="F3817" s="25"/>
    </row>
    <row r="3818" spans="1:6" x14ac:dyDescent="0.3">
      <c r="A3818" s="24"/>
      <c r="B3818" s="77" t="s">
        <v>1307</v>
      </c>
      <c r="C3818" s="24"/>
      <c r="D3818" s="24"/>
      <c r="E3818" s="25"/>
      <c r="F3818" s="25"/>
    </row>
    <row r="3819" spans="1:6" x14ac:dyDescent="0.3">
      <c r="A3819" s="24"/>
      <c r="B3819" s="77" t="s">
        <v>1305</v>
      </c>
      <c r="C3819" s="24"/>
      <c r="D3819" s="24"/>
      <c r="E3819" s="25"/>
      <c r="F3819" s="25"/>
    </row>
    <row r="3820" spans="1:6" x14ac:dyDescent="0.3">
      <c r="A3820" s="24"/>
      <c r="B3820" s="77" t="s">
        <v>1314</v>
      </c>
      <c r="C3820" s="24"/>
      <c r="D3820" s="24"/>
      <c r="E3820" s="25"/>
      <c r="F3820" s="25"/>
    </row>
    <row r="3821" spans="1:6" x14ac:dyDescent="0.3">
      <c r="A3821" s="24"/>
      <c r="B3821" s="77" t="s">
        <v>1315</v>
      </c>
      <c r="C3821" s="24"/>
      <c r="D3821" s="24"/>
      <c r="E3821" s="25"/>
      <c r="F3821" s="25"/>
    </row>
    <row r="3822" spans="1:6" x14ac:dyDescent="0.3">
      <c r="A3822" s="24"/>
      <c r="B3822" s="77" t="s">
        <v>2484</v>
      </c>
      <c r="C3822" s="24"/>
      <c r="D3822" s="24"/>
      <c r="E3822" s="25"/>
      <c r="F3822" s="25"/>
    </row>
    <row r="3823" spans="1:6" x14ac:dyDescent="0.3">
      <c r="A3823" s="24"/>
      <c r="B3823" s="77"/>
      <c r="C3823" s="24"/>
      <c r="D3823" s="24"/>
      <c r="E3823" s="25"/>
      <c r="F3823" s="25"/>
    </row>
    <row r="3824" spans="1:6" x14ac:dyDescent="0.3">
      <c r="A3824" s="14" t="s">
        <v>1287</v>
      </c>
      <c r="B3824" s="76" t="s">
        <v>1290</v>
      </c>
      <c r="C3824" s="16">
        <v>1</v>
      </c>
      <c r="D3824" s="16" t="s">
        <v>21</v>
      </c>
      <c r="E3824" s="17"/>
      <c r="F3824" s="18">
        <f>E3824*C3824</f>
        <v>0</v>
      </c>
    </row>
    <row r="3825" spans="1:6" x14ac:dyDescent="0.3">
      <c r="A3825" s="24"/>
      <c r="B3825" s="77" t="s">
        <v>1291</v>
      </c>
      <c r="C3825" s="24"/>
      <c r="D3825" s="24"/>
      <c r="E3825" s="25"/>
      <c r="F3825" s="25"/>
    </row>
    <row r="3826" spans="1:6" x14ac:dyDescent="0.3">
      <c r="A3826" s="24"/>
      <c r="B3826" s="77" t="s">
        <v>1337</v>
      </c>
      <c r="C3826" s="24"/>
      <c r="D3826" s="24"/>
      <c r="E3826" s="25"/>
      <c r="F3826" s="25"/>
    </row>
    <row r="3827" spans="1:6" x14ac:dyDescent="0.3">
      <c r="A3827" s="24"/>
      <c r="B3827" s="77" t="s">
        <v>1339</v>
      </c>
      <c r="C3827" s="24"/>
      <c r="D3827" s="24"/>
      <c r="E3827" s="25"/>
      <c r="F3827" s="25"/>
    </row>
    <row r="3828" spans="1:6" x14ac:dyDescent="0.3">
      <c r="A3828" s="24"/>
      <c r="B3828" s="77" t="s">
        <v>1338</v>
      </c>
      <c r="C3828" s="24"/>
      <c r="D3828" s="24"/>
      <c r="E3828" s="25"/>
      <c r="F3828" s="25"/>
    </row>
    <row r="3829" spans="1:6" x14ac:dyDescent="0.3">
      <c r="A3829" s="24"/>
      <c r="B3829" s="77" t="s">
        <v>1340</v>
      </c>
      <c r="C3829" s="24"/>
      <c r="D3829" s="24"/>
      <c r="E3829" s="25"/>
      <c r="F3829" s="25"/>
    </row>
    <row r="3830" spans="1:6" x14ac:dyDescent="0.3">
      <c r="A3830" s="24"/>
      <c r="B3830" s="77"/>
      <c r="C3830" s="24"/>
      <c r="D3830" s="24"/>
      <c r="E3830" s="25"/>
      <c r="F3830" s="25"/>
    </row>
    <row r="3831" spans="1:6" x14ac:dyDescent="0.3">
      <c r="A3831" s="14" t="s">
        <v>1289</v>
      </c>
      <c r="B3831" s="76" t="s">
        <v>1293</v>
      </c>
      <c r="C3831" s="16">
        <v>1</v>
      </c>
      <c r="D3831" s="16" t="s">
        <v>21</v>
      </c>
      <c r="E3831" s="17"/>
      <c r="F3831" s="18">
        <f>E3831*C3831</f>
        <v>0</v>
      </c>
    </row>
    <row r="3832" spans="1:6" x14ac:dyDescent="0.3">
      <c r="A3832" s="24"/>
      <c r="B3832" s="77" t="s">
        <v>1369</v>
      </c>
      <c r="C3832" s="24"/>
      <c r="D3832" s="24"/>
      <c r="E3832" s="25"/>
      <c r="F3832" s="25"/>
    </row>
    <row r="3833" spans="1:6" x14ac:dyDescent="0.3">
      <c r="A3833" s="24"/>
      <c r="B3833" s="77" t="s">
        <v>1370</v>
      </c>
      <c r="C3833" s="24"/>
      <c r="D3833" s="24"/>
      <c r="E3833" s="25"/>
      <c r="F3833" s="25"/>
    </row>
    <row r="3834" spans="1:6" x14ac:dyDescent="0.3">
      <c r="A3834" s="24"/>
      <c r="B3834" s="77" t="s">
        <v>1371</v>
      </c>
      <c r="C3834" s="24"/>
      <c r="D3834" s="24"/>
      <c r="E3834" s="25"/>
      <c r="F3834" s="25"/>
    </row>
    <row r="3835" spans="1:6" x14ac:dyDescent="0.3">
      <c r="A3835" s="24"/>
      <c r="B3835" s="77" t="s">
        <v>1372</v>
      </c>
      <c r="C3835" s="24"/>
      <c r="D3835" s="24"/>
      <c r="E3835" s="25"/>
      <c r="F3835" s="25"/>
    </row>
    <row r="3836" spans="1:6" x14ac:dyDescent="0.3">
      <c r="A3836" s="24"/>
      <c r="B3836" s="77" t="s">
        <v>1375</v>
      </c>
      <c r="C3836" s="24"/>
      <c r="D3836" s="24"/>
      <c r="E3836" s="25"/>
      <c r="F3836" s="25"/>
    </row>
    <row r="3837" spans="1:6" x14ac:dyDescent="0.3">
      <c r="A3837" s="24"/>
      <c r="B3837" s="77" t="s">
        <v>1373</v>
      </c>
      <c r="C3837" s="24"/>
      <c r="D3837" s="24"/>
      <c r="E3837" s="25"/>
      <c r="F3837" s="25"/>
    </row>
    <row r="3838" spans="1:6" x14ac:dyDescent="0.3">
      <c r="A3838" s="24"/>
      <c r="B3838" s="77" t="s">
        <v>1374</v>
      </c>
      <c r="C3838" s="24"/>
      <c r="D3838" s="24"/>
      <c r="E3838" s="25"/>
      <c r="F3838" s="25"/>
    </row>
    <row r="3839" spans="1:6" x14ac:dyDescent="0.3">
      <c r="A3839" s="24"/>
      <c r="B3839" s="77" t="s">
        <v>1376</v>
      </c>
      <c r="C3839" s="24"/>
      <c r="D3839" s="24"/>
      <c r="E3839" s="25"/>
      <c r="F3839" s="25"/>
    </row>
    <row r="3840" spans="1:6" x14ac:dyDescent="0.3">
      <c r="A3840" s="24"/>
      <c r="B3840" s="77" t="s">
        <v>1377</v>
      </c>
      <c r="C3840" s="24"/>
      <c r="D3840" s="24"/>
      <c r="E3840" s="25"/>
      <c r="F3840" s="25"/>
    </row>
    <row r="3841" spans="1:6" x14ac:dyDescent="0.3">
      <c r="A3841" s="24"/>
      <c r="B3841" s="77" t="s">
        <v>1378</v>
      </c>
      <c r="C3841" s="24"/>
      <c r="D3841" s="24"/>
      <c r="E3841" s="25"/>
      <c r="F3841" s="25"/>
    </row>
    <row r="3842" spans="1:6" x14ac:dyDescent="0.3">
      <c r="A3842" s="24"/>
      <c r="B3842" s="77" t="s">
        <v>1379</v>
      </c>
      <c r="C3842" s="24"/>
      <c r="D3842" s="24"/>
      <c r="E3842" s="25"/>
      <c r="F3842" s="25"/>
    </row>
    <row r="3843" spans="1:6" x14ac:dyDescent="0.3">
      <c r="A3843" s="24"/>
      <c r="B3843" s="77" t="s">
        <v>1380</v>
      </c>
      <c r="C3843" s="24"/>
      <c r="D3843" s="24"/>
      <c r="E3843" s="25"/>
      <c r="F3843" s="25"/>
    </row>
    <row r="3844" spans="1:6" x14ac:dyDescent="0.3">
      <c r="A3844" s="24"/>
      <c r="B3844" s="77" t="s">
        <v>1296</v>
      </c>
      <c r="C3844" s="24"/>
      <c r="D3844" s="24"/>
      <c r="E3844" s="25"/>
      <c r="F3844" s="25"/>
    </row>
    <row r="3845" spans="1:6" x14ac:dyDescent="0.3">
      <c r="A3845" s="24"/>
      <c r="B3845" s="77" t="s">
        <v>1294</v>
      </c>
      <c r="C3845" s="24"/>
      <c r="D3845" s="24"/>
      <c r="E3845" s="25"/>
      <c r="F3845" s="25"/>
    </row>
    <row r="3846" spans="1:6" x14ac:dyDescent="0.3">
      <c r="A3846" s="24"/>
      <c r="B3846" s="77" t="s">
        <v>1295</v>
      </c>
      <c r="C3846" s="24"/>
      <c r="D3846" s="24"/>
      <c r="E3846" s="25"/>
      <c r="F3846" s="25"/>
    </row>
    <row r="3847" spans="1:6" x14ac:dyDescent="0.3">
      <c r="A3847" s="24"/>
      <c r="B3847" s="77"/>
      <c r="C3847" s="24"/>
      <c r="D3847" s="24"/>
      <c r="E3847" s="25"/>
      <c r="F3847" s="25"/>
    </row>
    <row r="3848" spans="1:6" x14ac:dyDescent="0.3">
      <c r="A3848" s="14" t="s">
        <v>1292</v>
      </c>
      <c r="B3848" s="76" t="s">
        <v>1298</v>
      </c>
      <c r="C3848" s="16">
        <v>1</v>
      </c>
      <c r="D3848" s="16" t="s">
        <v>21</v>
      </c>
      <c r="E3848" s="17"/>
      <c r="F3848" s="18">
        <f>E3848*C3848</f>
        <v>0</v>
      </c>
    </row>
    <row r="3849" spans="1:6" x14ac:dyDescent="0.3">
      <c r="A3849" s="24"/>
      <c r="B3849" s="77" t="s">
        <v>1381</v>
      </c>
      <c r="C3849" s="24"/>
      <c r="D3849" s="24"/>
      <c r="E3849" s="25"/>
      <c r="F3849" s="25"/>
    </row>
    <row r="3850" spans="1:6" x14ac:dyDescent="0.3">
      <c r="A3850" s="24"/>
      <c r="B3850" s="77" t="s">
        <v>1382</v>
      </c>
      <c r="C3850" s="24"/>
      <c r="D3850" s="24"/>
      <c r="E3850" s="25"/>
      <c r="F3850" s="25"/>
    </row>
    <row r="3851" spans="1:6" x14ac:dyDescent="0.3">
      <c r="A3851" s="24"/>
      <c r="B3851" s="77" t="s">
        <v>1383</v>
      </c>
      <c r="C3851" s="24"/>
      <c r="D3851" s="24"/>
      <c r="E3851" s="25"/>
      <c r="F3851" s="25"/>
    </row>
    <row r="3852" spans="1:6" x14ac:dyDescent="0.3">
      <c r="A3852" s="24"/>
      <c r="B3852" s="77" t="s">
        <v>1384</v>
      </c>
      <c r="C3852" s="24"/>
      <c r="D3852" s="24"/>
      <c r="E3852" s="25"/>
      <c r="F3852" s="25"/>
    </row>
    <row r="3853" spans="1:6" x14ac:dyDescent="0.3">
      <c r="A3853" s="24"/>
      <c r="B3853" s="77" t="s">
        <v>1385</v>
      </c>
      <c r="C3853" s="24"/>
      <c r="D3853" s="24"/>
      <c r="E3853" s="25"/>
      <c r="F3853" s="25"/>
    </row>
    <row r="3854" spans="1:6" x14ac:dyDescent="0.3">
      <c r="A3854" s="24"/>
      <c r="B3854" s="77" t="s">
        <v>1386</v>
      </c>
      <c r="C3854" s="24"/>
      <c r="D3854" s="24"/>
      <c r="E3854" s="25"/>
      <c r="F3854" s="25"/>
    </row>
    <row r="3855" spans="1:6" x14ac:dyDescent="0.3">
      <c r="A3855" s="24"/>
      <c r="B3855" s="77"/>
      <c r="C3855" s="24"/>
      <c r="D3855" s="24"/>
      <c r="E3855" s="25"/>
      <c r="F3855" s="25"/>
    </row>
    <row r="3856" spans="1:6" x14ac:dyDescent="0.3">
      <c r="A3856" s="14" t="s">
        <v>1297</v>
      </c>
      <c r="B3856" s="76" t="s">
        <v>1300</v>
      </c>
      <c r="C3856" s="16">
        <v>1</v>
      </c>
      <c r="D3856" s="16" t="s">
        <v>21</v>
      </c>
      <c r="E3856" s="17"/>
      <c r="F3856" s="18">
        <f>E3856*C3856</f>
        <v>0</v>
      </c>
    </row>
    <row r="3857" spans="1:6" x14ac:dyDescent="0.3">
      <c r="A3857" s="24"/>
      <c r="B3857" s="77" t="s">
        <v>1301</v>
      </c>
      <c r="C3857" s="24"/>
      <c r="D3857" s="24"/>
      <c r="E3857" s="25"/>
      <c r="F3857" s="25"/>
    </row>
    <row r="3858" spans="1:6" x14ac:dyDescent="0.3">
      <c r="A3858" s="24"/>
      <c r="B3858" s="77" t="s">
        <v>1341</v>
      </c>
      <c r="C3858" s="24"/>
      <c r="D3858" s="24"/>
      <c r="E3858" s="25"/>
      <c r="F3858" s="25"/>
    </row>
    <row r="3859" spans="1:6" x14ac:dyDescent="0.3">
      <c r="A3859" s="24"/>
      <c r="B3859" s="77" t="s">
        <v>1342</v>
      </c>
      <c r="C3859" s="24"/>
      <c r="D3859" s="24"/>
      <c r="E3859" s="25"/>
      <c r="F3859" s="25"/>
    </row>
    <row r="3860" spans="1:6" x14ac:dyDescent="0.3">
      <c r="A3860" s="24"/>
      <c r="B3860" s="77" t="s">
        <v>1343</v>
      </c>
      <c r="C3860" s="24"/>
      <c r="D3860" s="24"/>
      <c r="E3860" s="25"/>
      <c r="F3860" s="25"/>
    </row>
    <row r="3861" spans="1:6" x14ac:dyDescent="0.3">
      <c r="A3861" s="24"/>
      <c r="B3861" s="77"/>
      <c r="C3861" s="24"/>
      <c r="D3861" s="24"/>
      <c r="E3861" s="25"/>
      <c r="F3861" s="25"/>
    </row>
    <row r="3862" spans="1:6" x14ac:dyDescent="0.3">
      <c r="A3862" s="14" t="s">
        <v>1299</v>
      </c>
      <c r="B3862" s="76" t="s">
        <v>1316</v>
      </c>
      <c r="C3862" s="16">
        <v>1</v>
      </c>
      <c r="D3862" s="16" t="s">
        <v>21</v>
      </c>
      <c r="E3862" s="17"/>
      <c r="F3862" s="18">
        <f>E3862*C3862</f>
        <v>0</v>
      </c>
    </row>
    <row r="3863" spans="1:6" x14ac:dyDescent="0.3">
      <c r="A3863" s="24"/>
      <c r="B3863" s="66" t="s">
        <v>1348</v>
      </c>
      <c r="C3863" s="24"/>
      <c r="D3863" s="24"/>
      <c r="E3863" s="25"/>
      <c r="F3863" s="25"/>
    </row>
    <row r="3864" spans="1:6" x14ac:dyDescent="0.3">
      <c r="A3864" s="24"/>
      <c r="B3864" s="66" t="s">
        <v>1346</v>
      </c>
      <c r="C3864" s="24"/>
      <c r="D3864" s="24"/>
      <c r="E3864" s="25"/>
      <c r="F3864" s="25"/>
    </row>
    <row r="3865" spans="1:6" x14ac:dyDescent="0.3">
      <c r="A3865" s="24"/>
      <c r="B3865" s="66" t="s">
        <v>1347</v>
      </c>
      <c r="C3865" s="24"/>
      <c r="D3865" s="24"/>
      <c r="E3865" s="25"/>
      <c r="F3865" s="25"/>
    </row>
    <row r="3866" spans="1:6" x14ac:dyDescent="0.3">
      <c r="A3866" s="24"/>
      <c r="B3866" s="66" t="s">
        <v>1349</v>
      </c>
      <c r="C3866" s="24"/>
      <c r="D3866" s="24"/>
      <c r="E3866" s="25"/>
      <c r="F3866" s="25"/>
    </row>
    <row r="3867" spans="1:6" x14ac:dyDescent="0.3">
      <c r="A3867" s="24"/>
      <c r="B3867" s="66" t="s">
        <v>1350</v>
      </c>
      <c r="C3867" s="24"/>
      <c r="D3867" s="24"/>
      <c r="E3867" s="25"/>
      <c r="F3867" s="25"/>
    </row>
    <row r="3868" spans="1:6" x14ac:dyDescent="0.3">
      <c r="A3868" s="24"/>
      <c r="B3868" s="66" t="s">
        <v>1351</v>
      </c>
      <c r="C3868" s="24"/>
      <c r="D3868" s="24"/>
      <c r="E3868" s="25"/>
      <c r="F3868" s="25"/>
    </row>
    <row r="3869" spans="1:6" x14ac:dyDescent="0.3">
      <c r="A3869" s="24"/>
      <c r="B3869" s="66" t="s">
        <v>458</v>
      </c>
      <c r="C3869" s="24"/>
      <c r="D3869" s="24"/>
      <c r="E3869" s="25"/>
      <c r="F3869" s="25"/>
    </row>
    <row r="3870" spans="1:6" x14ac:dyDescent="0.3">
      <c r="A3870" s="24"/>
      <c r="B3870" s="77"/>
      <c r="C3870" s="24"/>
      <c r="D3870" s="24"/>
      <c r="E3870" s="25"/>
      <c r="F3870" s="25"/>
    </row>
    <row r="3871" spans="1:6" x14ac:dyDescent="0.3">
      <c r="A3871" s="14" t="s">
        <v>1317</v>
      </c>
      <c r="B3871" s="76" t="s">
        <v>1318</v>
      </c>
      <c r="C3871" s="16">
        <v>1</v>
      </c>
      <c r="D3871" s="16" t="s">
        <v>21</v>
      </c>
      <c r="E3871" s="17"/>
      <c r="F3871" s="18">
        <f>E3871*C3871</f>
        <v>0</v>
      </c>
    </row>
    <row r="3872" spans="1:6" x14ac:dyDescent="0.3">
      <c r="A3872" s="24"/>
      <c r="B3872" s="66" t="s">
        <v>1352</v>
      </c>
      <c r="C3872" s="24"/>
      <c r="D3872" s="24"/>
      <c r="E3872" s="25"/>
      <c r="F3872" s="25"/>
    </row>
    <row r="3873" spans="1:10" x14ac:dyDescent="0.3">
      <c r="A3873" s="24"/>
      <c r="B3873" s="77"/>
      <c r="C3873" s="24"/>
      <c r="D3873" s="24"/>
      <c r="E3873" s="25"/>
      <c r="F3873" s="25"/>
    </row>
    <row r="3874" spans="1:10" x14ac:dyDescent="0.3">
      <c r="A3874" s="14" t="s">
        <v>1319</v>
      </c>
      <c r="B3874" s="76" t="s">
        <v>1353</v>
      </c>
      <c r="C3874" s="16">
        <v>2</v>
      </c>
      <c r="D3874" s="16" t="s">
        <v>21</v>
      </c>
      <c r="E3874" s="17"/>
      <c r="F3874" s="18">
        <f>E3874*C3874</f>
        <v>0</v>
      </c>
    </row>
    <row r="3875" spans="1:10" x14ac:dyDescent="0.3">
      <c r="A3875" s="24"/>
      <c r="B3875" s="66" t="s">
        <v>1354</v>
      </c>
      <c r="C3875" s="24"/>
      <c r="D3875" s="24"/>
      <c r="E3875" s="25"/>
      <c r="F3875" s="25"/>
    </row>
    <row r="3876" spans="1:10" x14ac:dyDescent="0.3">
      <c r="A3876" s="24"/>
      <c r="B3876" s="66" t="s">
        <v>1355</v>
      </c>
      <c r="C3876" s="24"/>
      <c r="D3876" s="24"/>
      <c r="E3876" s="25"/>
      <c r="F3876" s="25"/>
    </row>
    <row r="3877" spans="1:10" x14ac:dyDescent="0.3">
      <c r="A3877" s="24"/>
      <c r="B3877" s="66" t="s">
        <v>1356</v>
      </c>
      <c r="C3877" s="24"/>
      <c r="D3877" s="24"/>
      <c r="E3877" s="25"/>
      <c r="F3877" s="25"/>
    </row>
    <row r="3878" spans="1:10" x14ac:dyDescent="0.3">
      <c r="A3878" s="24"/>
      <c r="B3878" s="66" t="s">
        <v>1357</v>
      </c>
      <c r="C3878" s="24"/>
      <c r="D3878" s="24"/>
      <c r="E3878" s="25"/>
      <c r="F3878" s="25"/>
    </row>
    <row r="3879" spans="1:10" x14ac:dyDescent="0.3">
      <c r="A3879" s="24"/>
      <c r="B3879" s="66" t="s">
        <v>1358</v>
      </c>
      <c r="C3879" s="24"/>
      <c r="D3879" s="24"/>
      <c r="E3879" s="25"/>
      <c r="F3879" s="25"/>
    </row>
    <row r="3880" spans="1:10" x14ac:dyDescent="0.3">
      <c r="A3880" s="24"/>
      <c r="B3880" s="66" t="s">
        <v>1359</v>
      </c>
      <c r="C3880" s="24"/>
      <c r="D3880" s="24"/>
      <c r="E3880" s="25"/>
      <c r="F3880" s="25"/>
    </row>
    <row r="3881" spans="1:10" x14ac:dyDescent="0.3">
      <c r="A3881" s="24"/>
      <c r="B3881" s="77"/>
      <c r="C3881" s="24"/>
      <c r="D3881" s="24"/>
      <c r="E3881" s="25"/>
      <c r="F3881" s="25"/>
    </row>
    <row r="3882" spans="1:10" x14ac:dyDescent="0.3">
      <c r="A3882" s="14" t="s">
        <v>1321</v>
      </c>
      <c r="B3882" s="76" t="s">
        <v>1320</v>
      </c>
      <c r="C3882" s="16">
        <v>1</v>
      </c>
      <c r="D3882" s="16" t="s">
        <v>21</v>
      </c>
      <c r="E3882" s="17"/>
      <c r="F3882" s="18">
        <f>E3882*C3882</f>
        <v>0</v>
      </c>
      <c r="J3882" s="6"/>
    </row>
    <row r="3883" spans="1:10" x14ac:dyDescent="0.3">
      <c r="A3883" s="24"/>
      <c r="B3883" s="77" t="s">
        <v>2449</v>
      </c>
      <c r="C3883" s="24"/>
      <c r="D3883" s="24"/>
      <c r="E3883" s="25"/>
      <c r="F3883" s="25"/>
      <c r="J3883" s="6"/>
    </row>
    <row r="3884" spans="1:10" x14ac:dyDescent="0.3">
      <c r="A3884" s="24"/>
      <c r="B3884" s="77"/>
      <c r="C3884" s="24"/>
      <c r="D3884" s="24"/>
      <c r="E3884" s="25"/>
      <c r="F3884" s="25"/>
      <c r="J3884" s="6"/>
    </row>
    <row r="3885" spans="1:10" x14ac:dyDescent="0.3">
      <c r="A3885" s="14" t="s">
        <v>1322</v>
      </c>
      <c r="B3885" s="76" t="s">
        <v>1323</v>
      </c>
      <c r="C3885" s="16">
        <v>1</v>
      </c>
      <c r="D3885" s="16" t="s">
        <v>21</v>
      </c>
      <c r="E3885" s="17"/>
      <c r="F3885" s="18">
        <f>E3885*C3885</f>
        <v>0</v>
      </c>
      <c r="J3885" s="6"/>
    </row>
    <row r="3886" spans="1:10" x14ac:dyDescent="0.3">
      <c r="A3886" s="24"/>
      <c r="B3886" s="66" t="s">
        <v>1360</v>
      </c>
      <c r="C3886" s="24"/>
      <c r="D3886" s="24"/>
      <c r="E3886" s="25"/>
      <c r="F3886" s="25"/>
      <c r="J3886" s="6"/>
    </row>
    <row r="3887" spans="1:10" x14ac:dyDescent="0.3">
      <c r="A3887" s="24"/>
      <c r="B3887" s="77"/>
      <c r="C3887" s="24"/>
      <c r="D3887" s="24"/>
      <c r="E3887" s="25"/>
      <c r="F3887" s="25"/>
    </row>
    <row r="3888" spans="1:10" x14ac:dyDescent="0.3">
      <c r="A3888" s="14" t="s">
        <v>1324</v>
      </c>
      <c r="B3888" s="76" t="s">
        <v>1325</v>
      </c>
      <c r="C3888" s="16">
        <v>3</v>
      </c>
      <c r="D3888" s="16" t="s">
        <v>21</v>
      </c>
      <c r="E3888" s="17"/>
      <c r="F3888" s="18">
        <f>E3888*C3888</f>
        <v>0</v>
      </c>
    </row>
    <row r="3889" spans="1:6" x14ac:dyDescent="0.3">
      <c r="A3889" s="24"/>
      <c r="B3889" s="66" t="s">
        <v>1344</v>
      </c>
      <c r="C3889" s="24"/>
      <c r="D3889" s="24"/>
      <c r="E3889" s="25"/>
      <c r="F3889" s="25"/>
    </row>
    <row r="3890" spans="1:6" x14ac:dyDescent="0.3">
      <c r="A3890" s="24"/>
      <c r="B3890" s="77"/>
      <c r="C3890" s="24"/>
      <c r="D3890" s="24"/>
      <c r="E3890" s="25"/>
      <c r="F3890" s="25"/>
    </row>
    <row r="3891" spans="1:6" x14ac:dyDescent="0.3">
      <c r="A3891" s="14" t="s">
        <v>1326</v>
      </c>
      <c r="B3891" s="76" t="s">
        <v>1327</v>
      </c>
      <c r="C3891" s="16">
        <v>1</v>
      </c>
      <c r="D3891" s="16" t="s">
        <v>21</v>
      </c>
      <c r="E3891" s="17"/>
      <c r="F3891" s="18">
        <f>E3891*C3891</f>
        <v>0</v>
      </c>
    </row>
    <row r="3892" spans="1:6" x14ac:dyDescent="0.3">
      <c r="A3892" s="24"/>
      <c r="B3892" s="77" t="s">
        <v>1396</v>
      </c>
      <c r="C3892" s="24"/>
      <c r="D3892" s="24"/>
      <c r="E3892" s="25"/>
      <c r="F3892" s="25"/>
    </row>
    <row r="3893" spans="1:6" x14ac:dyDescent="0.3">
      <c r="A3893" s="24"/>
      <c r="B3893" s="77" t="s">
        <v>1397</v>
      </c>
      <c r="C3893" s="24"/>
      <c r="D3893" s="24"/>
      <c r="E3893" s="25"/>
      <c r="F3893" s="25"/>
    </row>
    <row r="3894" spans="1:6" x14ac:dyDescent="0.3">
      <c r="A3894" s="24"/>
      <c r="B3894" s="77" t="s">
        <v>1388</v>
      </c>
      <c r="C3894" s="24"/>
      <c r="D3894" s="24"/>
      <c r="E3894" s="25"/>
      <c r="F3894" s="25"/>
    </row>
    <row r="3895" spans="1:6" x14ac:dyDescent="0.3">
      <c r="A3895" s="24"/>
      <c r="B3895" s="77" t="s">
        <v>1389</v>
      </c>
      <c r="C3895" s="24"/>
      <c r="D3895" s="24"/>
      <c r="E3895" s="25"/>
      <c r="F3895" s="25"/>
    </row>
    <row r="3896" spans="1:6" x14ac:dyDescent="0.3">
      <c r="A3896" s="24"/>
      <c r="B3896" s="77" t="s">
        <v>1390</v>
      </c>
      <c r="C3896" s="24"/>
      <c r="D3896" s="24"/>
      <c r="E3896" s="25"/>
      <c r="F3896" s="25"/>
    </row>
    <row r="3897" spans="1:6" x14ac:dyDescent="0.3">
      <c r="A3897" s="24"/>
      <c r="B3897" s="77" t="s">
        <v>1391</v>
      </c>
      <c r="C3897" s="24"/>
      <c r="D3897" s="24"/>
      <c r="E3897" s="25"/>
      <c r="F3897" s="25"/>
    </row>
    <row r="3898" spans="1:6" x14ac:dyDescent="0.3">
      <c r="A3898" s="24"/>
      <c r="B3898" s="77" t="s">
        <v>1392</v>
      </c>
      <c r="C3898" s="24"/>
      <c r="D3898" s="24"/>
      <c r="E3898" s="25"/>
      <c r="F3898" s="25"/>
    </row>
    <row r="3899" spans="1:6" x14ac:dyDescent="0.3">
      <c r="A3899" s="24"/>
      <c r="B3899" s="77" t="s">
        <v>1393</v>
      </c>
      <c r="C3899" s="24"/>
      <c r="D3899" s="24"/>
      <c r="E3899" s="25"/>
      <c r="F3899" s="25"/>
    </row>
    <row r="3900" spans="1:6" x14ac:dyDescent="0.3">
      <c r="A3900" s="24"/>
      <c r="B3900" s="77" t="s">
        <v>1394</v>
      </c>
      <c r="C3900" s="24"/>
      <c r="D3900" s="24"/>
      <c r="E3900" s="25"/>
      <c r="F3900" s="25"/>
    </row>
    <row r="3901" spans="1:6" x14ac:dyDescent="0.3">
      <c r="A3901" s="24"/>
      <c r="B3901" s="77" t="s">
        <v>1395</v>
      </c>
      <c r="C3901" s="24"/>
      <c r="D3901" s="24"/>
      <c r="E3901" s="25"/>
      <c r="F3901" s="25"/>
    </row>
    <row r="3902" spans="1:6" x14ac:dyDescent="0.3">
      <c r="A3902" s="24"/>
      <c r="B3902" s="77"/>
      <c r="C3902" s="24"/>
      <c r="D3902" s="24"/>
      <c r="E3902" s="25"/>
      <c r="F3902" s="25"/>
    </row>
    <row r="3903" spans="1:6" x14ac:dyDescent="0.3">
      <c r="A3903" s="14" t="s">
        <v>1329</v>
      </c>
      <c r="B3903" s="76" t="s">
        <v>1328</v>
      </c>
      <c r="C3903" s="16">
        <v>3</v>
      </c>
      <c r="D3903" s="16" t="s">
        <v>21</v>
      </c>
      <c r="E3903" s="17"/>
      <c r="F3903" s="18">
        <f>E3903*C3903</f>
        <v>0</v>
      </c>
    </row>
    <row r="3904" spans="1:6" x14ac:dyDescent="0.3">
      <c r="A3904" s="24"/>
      <c r="B3904" s="66" t="s">
        <v>1345</v>
      </c>
      <c r="C3904" s="24"/>
      <c r="D3904" s="24"/>
      <c r="E3904" s="25"/>
      <c r="F3904" s="25"/>
    </row>
    <row r="3905" spans="1:6" x14ac:dyDescent="0.3">
      <c r="A3905" s="24"/>
      <c r="B3905" s="77"/>
      <c r="C3905" s="24"/>
      <c r="D3905" s="24"/>
      <c r="E3905" s="25"/>
      <c r="F3905" s="25"/>
    </row>
    <row r="3906" spans="1:6" x14ac:dyDescent="0.3">
      <c r="A3906" s="14" t="s">
        <v>1330</v>
      </c>
      <c r="B3906" s="76" t="s">
        <v>1331</v>
      </c>
      <c r="C3906" s="16">
        <v>1</v>
      </c>
      <c r="D3906" s="16" t="s">
        <v>21</v>
      </c>
      <c r="E3906" s="17"/>
      <c r="F3906" s="18">
        <f>E3906*C3906</f>
        <v>0</v>
      </c>
    </row>
    <row r="3907" spans="1:6" x14ac:dyDescent="0.3">
      <c r="A3907" s="24"/>
      <c r="B3907" s="66" t="s">
        <v>1400</v>
      </c>
      <c r="C3907" s="24"/>
      <c r="D3907" s="24"/>
      <c r="E3907" s="25"/>
      <c r="F3907" s="25"/>
    </row>
    <row r="3908" spans="1:6" x14ac:dyDescent="0.3">
      <c r="A3908" s="24"/>
      <c r="B3908" s="77" t="s">
        <v>1398</v>
      </c>
      <c r="C3908" s="24"/>
      <c r="D3908" s="24"/>
      <c r="E3908" s="25"/>
      <c r="F3908" s="25"/>
    </row>
    <row r="3909" spans="1:6" x14ac:dyDescent="0.3">
      <c r="A3909" s="24"/>
      <c r="B3909" s="77" t="s">
        <v>1399</v>
      </c>
      <c r="C3909" s="24"/>
      <c r="D3909" s="24"/>
      <c r="E3909" s="25"/>
      <c r="F3909" s="25"/>
    </row>
    <row r="3910" spans="1:6" x14ac:dyDescent="0.3">
      <c r="A3910" s="24"/>
      <c r="B3910" s="77" t="s">
        <v>1401</v>
      </c>
      <c r="C3910" s="24"/>
      <c r="D3910" s="24"/>
      <c r="E3910" s="25"/>
      <c r="F3910" s="25"/>
    </row>
    <row r="3911" spans="1:6" x14ac:dyDescent="0.3">
      <c r="A3911" s="24"/>
      <c r="B3911" s="77" t="s">
        <v>1402</v>
      </c>
      <c r="C3911" s="24"/>
      <c r="D3911" s="24"/>
      <c r="E3911" s="25"/>
      <c r="F3911" s="25"/>
    </row>
    <row r="3912" spans="1:6" x14ac:dyDescent="0.3">
      <c r="A3912" s="24"/>
      <c r="B3912" s="77" t="s">
        <v>1403</v>
      </c>
      <c r="C3912" s="24"/>
      <c r="D3912" s="24"/>
      <c r="E3912" s="25"/>
      <c r="F3912" s="25"/>
    </row>
    <row r="3913" spans="1:6" x14ac:dyDescent="0.3">
      <c r="A3913" s="24"/>
      <c r="B3913" s="77"/>
      <c r="C3913" s="24"/>
      <c r="D3913" s="24"/>
      <c r="E3913" s="25"/>
      <c r="F3913" s="25"/>
    </row>
    <row r="3914" spans="1:6" x14ac:dyDescent="0.3">
      <c r="A3914" s="14" t="s">
        <v>1332</v>
      </c>
      <c r="B3914" s="76" t="s">
        <v>1333</v>
      </c>
      <c r="C3914" s="16">
        <v>2</v>
      </c>
      <c r="D3914" s="16" t="s">
        <v>21</v>
      </c>
      <c r="E3914" s="17"/>
      <c r="F3914" s="18">
        <f>E3914*C3914</f>
        <v>0</v>
      </c>
    </row>
    <row r="3915" spans="1:6" x14ac:dyDescent="0.3">
      <c r="A3915" s="24"/>
      <c r="B3915" s="66" t="s">
        <v>1387</v>
      </c>
      <c r="C3915" s="24"/>
      <c r="D3915" s="24"/>
      <c r="E3915" s="25"/>
      <c r="F3915" s="25"/>
    </row>
    <row r="3916" spans="1:6" x14ac:dyDescent="0.3">
      <c r="A3916" s="24"/>
      <c r="B3916" s="77"/>
      <c r="C3916" s="24"/>
      <c r="D3916" s="24"/>
      <c r="E3916" s="25"/>
      <c r="F3916" s="25"/>
    </row>
    <row r="3917" spans="1:6" x14ac:dyDescent="0.3">
      <c r="A3917" s="14" t="s">
        <v>1334</v>
      </c>
      <c r="B3917" s="76" t="s">
        <v>1335</v>
      </c>
      <c r="C3917" s="16">
        <v>1</v>
      </c>
      <c r="D3917" s="16" t="s">
        <v>21</v>
      </c>
      <c r="E3917" s="17"/>
      <c r="F3917" s="18">
        <f>E3917*C3917</f>
        <v>0</v>
      </c>
    </row>
    <row r="3918" spans="1:6" x14ac:dyDescent="0.3">
      <c r="A3918" s="24"/>
      <c r="B3918" s="66" t="s">
        <v>1361</v>
      </c>
      <c r="C3918" s="24"/>
      <c r="D3918" s="24"/>
      <c r="E3918" s="25"/>
      <c r="F3918" s="25"/>
    </row>
    <row r="3919" spans="1:6" x14ac:dyDescent="0.3">
      <c r="A3919" s="24"/>
      <c r="B3919" s="66" t="s">
        <v>1362</v>
      </c>
      <c r="C3919" s="24"/>
      <c r="D3919" s="24"/>
      <c r="E3919" s="25"/>
      <c r="F3919" s="25"/>
    </row>
    <row r="3920" spans="1:6" x14ac:dyDescent="0.3">
      <c r="A3920" s="24"/>
      <c r="B3920" s="66" t="s">
        <v>1363</v>
      </c>
      <c r="C3920" s="24"/>
      <c r="D3920" s="24"/>
      <c r="E3920" s="25"/>
      <c r="F3920" s="25"/>
    </row>
    <row r="3921" spans="1:12" x14ac:dyDescent="0.3">
      <c r="A3921" s="24"/>
      <c r="B3921" s="66" t="s">
        <v>1364</v>
      </c>
      <c r="C3921" s="24"/>
      <c r="D3921" s="24"/>
      <c r="E3921" s="25"/>
      <c r="F3921" s="25"/>
    </row>
    <row r="3922" spans="1:12" x14ac:dyDescent="0.3">
      <c r="A3922" s="24"/>
      <c r="B3922" s="66" t="s">
        <v>1365</v>
      </c>
      <c r="C3922" s="24"/>
      <c r="D3922" s="24"/>
      <c r="E3922" s="25"/>
      <c r="F3922" s="25"/>
    </row>
    <row r="3923" spans="1:12" x14ac:dyDescent="0.3">
      <c r="A3923" s="24"/>
      <c r="B3923" s="66" t="s">
        <v>1366</v>
      </c>
      <c r="C3923" s="24"/>
      <c r="D3923" s="24"/>
      <c r="E3923" s="25"/>
      <c r="F3923" s="25"/>
    </row>
    <row r="3924" spans="1:12" x14ac:dyDescent="0.3">
      <c r="A3924" s="24"/>
      <c r="B3924" s="66" t="s">
        <v>1367</v>
      </c>
      <c r="C3924" s="24"/>
      <c r="D3924" s="24"/>
      <c r="E3924" s="25"/>
      <c r="F3924" s="25"/>
    </row>
    <row r="3925" spans="1:12" x14ac:dyDescent="0.3">
      <c r="A3925" s="24"/>
      <c r="B3925" s="66" t="s">
        <v>1368</v>
      </c>
      <c r="C3925" s="24"/>
      <c r="D3925" s="24"/>
      <c r="E3925" s="25"/>
      <c r="F3925" s="25"/>
    </row>
    <row r="3926" spans="1:12" x14ac:dyDescent="0.3">
      <c r="A3926" s="24"/>
      <c r="B3926" s="66"/>
      <c r="C3926" s="24"/>
      <c r="D3926" s="24"/>
      <c r="E3926" s="25"/>
      <c r="F3926" s="25"/>
    </row>
    <row r="3927" spans="1:12" x14ac:dyDescent="0.3">
      <c r="A3927" s="14" t="s">
        <v>1336</v>
      </c>
      <c r="B3927" s="76" t="s">
        <v>1406</v>
      </c>
      <c r="C3927" s="16">
        <v>1</v>
      </c>
      <c r="D3927" s="16" t="s">
        <v>21</v>
      </c>
      <c r="E3927" s="17"/>
      <c r="F3927" s="18">
        <f>E3927*C3927</f>
        <v>0</v>
      </c>
    </row>
    <row r="3928" spans="1:12" ht="140.4" x14ac:dyDescent="0.3">
      <c r="A3928" s="24"/>
      <c r="B3928" s="87" t="s">
        <v>2531</v>
      </c>
      <c r="C3928" s="24"/>
      <c r="D3928" s="24"/>
      <c r="E3928" s="25"/>
      <c r="F3928" s="25"/>
    </row>
    <row r="3929" spans="1:12" ht="31.2" x14ac:dyDescent="0.3">
      <c r="A3929" s="24"/>
      <c r="B3929" s="87" t="s">
        <v>2457</v>
      </c>
      <c r="C3929" s="24"/>
      <c r="D3929" s="24"/>
      <c r="E3929" s="25"/>
      <c r="F3929" s="25"/>
    </row>
    <row r="3930" spans="1:12" ht="46.8" x14ac:dyDescent="0.3">
      <c r="A3930" s="24"/>
      <c r="B3930" s="87" t="s">
        <v>2458</v>
      </c>
      <c r="C3930" s="24"/>
      <c r="D3930" s="24"/>
      <c r="E3930" s="25"/>
      <c r="F3930" s="25"/>
    </row>
    <row r="3931" spans="1:12" ht="31.2" x14ac:dyDescent="0.3">
      <c r="A3931" s="24"/>
      <c r="B3931" s="88" t="s">
        <v>2459</v>
      </c>
      <c r="C3931" s="24"/>
      <c r="D3931" s="24"/>
      <c r="E3931" s="25"/>
      <c r="F3931" s="25"/>
    </row>
    <row r="3932" spans="1:12" ht="31.2" x14ac:dyDescent="0.3">
      <c r="A3932" s="24"/>
      <c r="B3932" s="87" t="s">
        <v>1404</v>
      </c>
      <c r="C3932" s="24"/>
      <c r="D3932" s="24"/>
      <c r="E3932" s="25"/>
      <c r="F3932" s="25"/>
    </row>
    <row r="3933" spans="1:12" ht="59.4" customHeight="1" x14ac:dyDescent="0.3">
      <c r="A3933" s="24"/>
      <c r="B3933" s="109" t="s">
        <v>2532</v>
      </c>
      <c r="C3933" s="24"/>
      <c r="D3933" s="24"/>
      <c r="E3933" s="25"/>
      <c r="F3933" s="25"/>
    </row>
    <row r="3934" spans="1:12" x14ac:dyDescent="0.3">
      <c r="A3934" s="24"/>
      <c r="B3934" s="87"/>
      <c r="C3934" s="24"/>
      <c r="D3934" s="24"/>
      <c r="E3934" s="25"/>
      <c r="F3934" s="25"/>
    </row>
    <row r="3935" spans="1:12" x14ac:dyDescent="0.3">
      <c r="A3935" s="14" t="s">
        <v>1407</v>
      </c>
      <c r="B3935" s="76" t="s">
        <v>1408</v>
      </c>
      <c r="C3935" s="16">
        <v>1</v>
      </c>
      <c r="D3935" s="16" t="s">
        <v>21</v>
      </c>
      <c r="E3935" s="17"/>
      <c r="F3935" s="18">
        <f>E3935*C3935</f>
        <v>0</v>
      </c>
    </row>
    <row r="3936" spans="1:12" ht="31.2" x14ac:dyDescent="0.3">
      <c r="A3936" s="24"/>
      <c r="B3936" s="81" t="s">
        <v>1405</v>
      </c>
      <c r="C3936" s="24"/>
      <c r="D3936" s="24"/>
      <c r="E3936" s="25"/>
      <c r="F3936" s="25"/>
      <c r="L3936" s="9"/>
    </row>
    <row r="3937" spans="1:12" x14ac:dyDescent="0.3">
      <c r="A3937" s="24"/>
      <c r="B3937" s="81"/>
      <c r="C3937" s="24"/>
      <c r="D3937" s="24"/>
      <c r="E3937" s="25"/>
      <c r="F3937" s="25"/>
      <c r="L3937" s="9"/>
    </row>
    <row r="3938" spans="1:12" x14ac:dyDescent="0.3">
      <c r="A3938" s="14" t="s">
        <v>1409</v>
      </c>
      <c r="B3938" s="76" t="s">
        <v>1410</v>
      </c>
      <c r="C3938" s="16">
        <v>1</v>
      </c>
      <c r="D3938" s="16" t="s">
        <v>21</v>
      </c>
      <c r="E3938" s="17"/>
      <c r="F3938" s="18">
        <f>E3938*C3938</f>
        <v>0</v>
      </c>
    </row>
    <row r="3939" spans="1:12" ht="93.6" x14ac:dyDescent="0.3">
      <c r="A3939" s="24"/>
      <c r="B3939" s="87" t="s">
        <v>1417</v>
      </c>
      <c r="C3939" s="24"/>
      <c r="D3939" s="24"/>
      <c r="E3939" s="25"/>
      <c r="F3939" s="25"/>
    </row>
    <row r="3940" spans="1:12" x14ac:dyDescent="0.3">
      <c r="A3940" s="24"/>
      <c r="B3940" s="89"/>
      <c r="C3940" s="24"/>
      <c r="D3940" s="24"/>
      <c r="E3940" s="25"/>
      <c r="F3940" s="25"/>
    </row>
    <row r="3941" spans="1:12" x14ac:dyDescent="0.3">
      <c r="A3941" s="14" t="s">
        <v>1413</v>
      </c>
      <c r="B3941" s="76" t="s">
        <v>1412</v>
      </c>
      <c r="C3941" s="16">
        <v>1</v>
      </c>
      <c r="D3941" s="16" t="s">
        <v>21</v>
      </c>
      <c r="E3941" s="17"/>
      <c r="F3941" s="18">
        <f>E3941*C3941</f>
        <v>0</v>
      </c>
    </row>
    <row r="3942" spans="1:12" x14ac:dyDescent="0.3">
      <c r="A3942" s="24"/>
      <c r="B3942" s="89" t="s">
        <v>1411</v>
      </c>
      <c r="C3942" s="24"/>
      <c r="D3942" s="24"/>
      <c r="E3942" s="25"/>
      <c r="F3942" s="25"/>
    </row>
    <row r="3943" spans="1:12" x14ac:dyDescent="0.3">
      <c r="A3943" s="24"/>
      <c r="B3943" s="89"/>
      <c r="C3943" s="24"/>
      <c r="D3943" s="24"/>
      <c r="E3943" s="25"/>
      <c r="F3943" s="25"/>
    </row>
    <row r="3944" spans="1:12" x14ac:dyDescent="0.3">
      <c r="A3944" s="14" t="s">
        <v>1414</v>
      </c>
      <c r="B3944" s="76" t="s">
        <v>1416</v>
      </c>
      <c r="C3944" s="16">
        <v>1</v>
      </c>
      <c r="D3944" s="16" t="s">
        <v>21</v>
      </c>
      <c r="E3944" s="17"/>
      <c r="F3944" s="18">
        <f>E3944*C3944</f>
        <v>0</v>
      </c>
    </row>
    <row r="3945" spans="1:12" ht="78" x14ac:dyDescent="0.3">
      <c r="A3945" s="24"/>
      <c r="B3945" s="87" t="s">
        <v>1447</v>
      </c>
      <c r="C3945" s="24"/>
      <c r="D3945" s="24"/>
      <c r="E3945" s="25"/>
      <c r="F3945" s="25"/>
    </row>
    <row r="3946" spans="1:12" x14ac:dyDescent="0.3">
      <c r="A3946" s="24"/>
      <c r="B3946" s="87"/>
      <c r="C3946" s="24"/>
      <c r="D3946" s="24"/>
      <c r="E3946" s="25"/>
      <c r="F3946" s="25"/>
    </row>
    <row r="3947" spans="1:12" x14ac:dyDescent="0.3">
      <c r="A3947" s="14" t="s">
        <v>1420</v>
      </c>
      <c r="B3947" s="76" t="s">
        <v>1419</v>
      </c>
      <c r="C3947" s="16">
        <v>1</v>
      </c>
      <c r="D3947" s="16" t="s">
        <v>21</v>
      </c>
      <c r="E3947" s="17"/>
      <c r="F3947" s="18">
        <f>E3947*C3947</f>
        <v>0</v>
      </c>
    </row>
    <row r="3948" spans="1:12" ht="31.2" x14ac:dyDescent="0.3">
      <c r="A3948" s="24"/>
      <c r="B3948" s="87" t="s">
        <v>1418</v>
      </c>
      <c r="C3948" s="24"/>
      <c r="D3948" s="24"/>
      <c r="E3948" s="25"/>
      <c r="F3948" s="25"/>
    </row>
    <row r="3949" spans="1:12" x14ac:dyDescent="0.3">
      <c r="A3949" s="24"/>
      <c r="B3949" s="89"/>
      <c r="C3949" s="24"/>
      <c r="D3949" s="24"/>
      <c r="E3949" s="25"/>
      <c r="F3949" s="25"/>
    </row>
    <row r="3950" spans="1:12" x14ac:dyDescent="0.3">
      <c r="A3950" s="14" t="s">
        <v>1421</v>
      </c>
      <c r="B3950" s="76" t="s">
        <v>1415</v>
      </c>
      <c r="C3950" s="16">
        <v>1</v>
      </c>
      <c r="D3950" s="16" t="s">
        <v>21</v>
      </c>
      <c r="E3950" s="17"/>
      <c r="F3950" s="18">
        <f>E3950*C3950</f>
        <v>0</v>
      </c>
    </row>
    <row r="3951" spans="1:12" x14ac:dyDescent="0.3">
      <c r="A3951" s="24"/>
      <c r="B3951" s="89" t="s">
        <v>1429</v>
      </c>
      <c r="C3951" s="24"/>
      <c r="D3951" s="24"/>
      <c r="E3951" s="25"/>
      <c r="F3951" s="25"/>
    </row>
    <row r="3952" spans="1:12" x14ac:dyDescent="0.3">
      <c r="A3952" s="24"/>
      <c r="B3952" s="89" t="s">
        <v>1430</v>
      </c>
      <c r="C3952" s="24"/>
      <c r="D3952" s="24"/>
      <c r="E3952" s="25"/>
      <c r="F3952" s="25"/>
    </row>
    <row r="3953" spans="1:6" x14ac:dyDescent="0.3">
      <c r="A3953" s="24"/>
      <c r="B3953" s="89" t="s">
        <v>1431</v>
      </c>
      <c r="C3953" s="24"/>
      <c r="D3953" s="24"/>
      <c r="E3953" s="25"/>
      <c r="F3953" s="25"/>
    </row>
    <row r="3954" spans="1:6" x14ac:dyDescent="0.3">
      <c r="A3954" s="24"/>
      <c r="B3954" s="89"/>
      <c r="C3954" s="24"/>
      <c r="D3954" s="24"/>
      <c r="E3954" s="25"/>
      <c r="F3954" s="25"/>
    </row>
    <row r="3955" spans="1:6" x14ac:dyDescent="0.3">
      <c r="A3955" s="14" t="s">
        <v>1422</v>
      </c>
      <c r="B3955" s="76" t="s">
        <v>1423</v>
      </c>
      <c r="C3955" s="16">
        <v>1</v>
      </c>
      <c r="D3955" s="16" t="s">
        <v>21</v>
      </c>
      <c r="E3955" s="17"/>
      <c r="F3955" s="18">
        <f>E3955*C3955</f>
        <v>0</v>
      </c>
    </row>
    <row r="3956" spans="1:6" ht="46.8" x14ac:dyDescent="0.3">
      <c r="A3956" s="24"/>
      <c r="B3956" s="87" t="s">
        <v>1432</v>
      </c>
      <c r="C3956" s="24"/>
      <c r="D3956" s="24"/>
      <c r="E3956" s="25"/>
      <c r="F3956" s="25"/>
    </row>
    <row r="3957" spans="1:6" x14ac:dyDescent="0.3">
      <c r="A3957" s="24"/>
      <c r="B3957" s="89"/>
      <c r="C3957" s="24"/>
      <c r="D3957" s="24"/>
      <c r="E3957" s="25"/>
      <c r="F3957" s="25"/>
    </row>
    <row r="3958" spans="1:6" x14ac:dyDescent="0.3">
      <c r="A3958" s="14" t="s">
        <v>1424</v>
      </c>
      <c r="B3958" s="76" t="s">
        <v>1425</v>
      </c>
      <c r="C3958" s="16">
        <v>1</v>
      </c>
      <c r="D3958" s="16" t="s">
        <v>1434</v>
      </c>
      <c r="E3958" s="17"/>
      <c r="F3958" s="18">
        <f>E3958*C3958</f>
        <v>0</v>
      </c>
    </row>
    <row r="3959" spans="1:6" ht="163.5" customHeight="1" x14ac:dyDescent="0.3">
      <c r="A3959" s="24"/>
      <c r="B3959" s="87" t="s">
        <v>1426</v>
      </c>
      <c r="C3959" s="24"/>
      <c r="D3959" s="24"/>
      <c r="E3959" s="25"/>
      <c r="F3959" s="25"/>
    </row>
    <row r="3960" spans="1:6" ht="124.8" x14ac:dyDescent="0.3">
      <c r="A3960" s="24"/>
      <c r="B3960" s="87" t="s">
        <v>1427</v>
      </c>
      <c r="C3960" s="24"/>
      <c r="D3960" s="24"/>
      <c r="E3960" s="25"/>
      <c r="F3960" s="25"/>
    </row>
    <row r="3961" spans="1:6" ht="100.5" customHeight="1" x14ac:dyDescent="0.3">
      <c r="A3961" s="24"/>
      <c r="B3961" s="87" t="s">
        <v>1436</v>
      </c>
      <c r="C3961" s="24"/>
      <c r="D3961" s="24"/>
      <c r="E3961" s="25"/>
      <c r="F3961" s="25"/>
    </row>
    <row r="3962" spans="1:6" ht="78" x14ac:dyDescent="0.3">
      <c r="A3962" s="24"/>
      <c r="B3962" s="87" t="s">
        <v>1428</v>
      </c>
      <c r="C3962" s="24"/>
      <c r="D3962" s="24"/>
      <c r="E3962" s="25"/>
      <c r="F3962" s="25"/>
    </row>
    <row r="3963" spans="1:6" x14ac:dyDescent="0.3">
      <c r="A3963" s="24"/>
      <c r="B3963" s="87"/>
      <c r="C3963" s="24"/>
      <c r="D3963" s="24"/>
      <c r="E3963" s="25"/>
      <c r="F3963" s="25"/>
    </row>
    <row r="3964" spans="1:6" x14ac:dyDescent="0.3">
      <c r="A3964" s="14" t="s">
        <v>1439</v>
      </c>
      <c r="B3964" s="76" t="s">
        <v>1433</v>
      </c>
      <c r="C3964" s="16">
        <v>1</v>
      </c>
      <c r="D3964" s="16" t="s">
        <v>1434</v>
      </c>
      <c r="E3964" s="17"/>
      <c r="F3964" s="18">
        <f>E3964*C3964</f>
        <v>0</v>
      </c>
    </row>
    <row r="3965" spans="1:6" ht="54.75" customHeight="1" x14ac:dyDescent="0.3">
      <c r="A3965" s="24"/>
      <c r="B3965" s="87" t="s">
        <v>1438</v>
      </c>
      <c r="C3965" s="24"/>
      <c r="D3965" s="24"/>
      <c r="E3965" s="25"/>
      <c r="F3965" s="25"/>
    </row>
    <row r="3966" spans="1:6" x14ac:dyDescent="0.3">
      <c r="A3966" s="24"/>
      <c r="B3966" s="87" t="s">
        <v>1435</v>
      </c>
      <c r="C3966" s="24"/>
      <c r="D3966" s="24"/>
      <c r="E3966" s="25"/>
      <c r="F3966" s="25"/>
    </row>
    <row r="3967" spans="1:6" ht="67.5" customHeight="1" x14ac:dyDescent="0.3">
      <c r="A3967" s="24"/>
      <c r="B3967" s="87" t="s">
        <v>1442</v>
      </c>
      <c r="C3967" s="24"/>
      <c r="D3967" s="24"/>
      <c r="E3967" s="25"/>
      <c r="F3967" s="25"/>
    </row>
    <row r="3968" spans="1:6" ht="71.25" customHeight="1" x14ac:dyDescent="0.3">
      <c r="A3968" s="24"/>
      <c r="B3968" s="87" t="s">
        <v>1443</v>
      </c>
      <c r="C3968" s="24"/>
      <c r="D3968" s="24"/>
      <c r="E3968" s="25"/>
      <c r="F3968" s="25"/>
    </row>
    <row r="3969" spans="1:6" ht="31.2" x14ac:dyDescent="0.3">
      <c r="A3969" s="24"/>
      <c r="B3969" s="87" t="s">
        <v>1648</v>
      </c>
      <c r="C3969" s="24"/>
      <c r="D3969" s="24"/>
      <c r="E3969" s="25"/>
      <c r="F3969" s="25"/>
    </row>
    <row r="3970" spans="1:6" ht="62.4" x14ac:dyDescent="0.3">
      <c r="A3970" s="24"/>
      <c r="B3970" s="87" t="s">
        <v>1444</v>
      </c>
      <c r="C3970" s="24"/>
      <c r="D3970" s="24"/>
      <c r="E3970" s="25"/>
      <c r="F3970" s="25"/>
    </row>
    <row r="3971" spans="1:6" ht="33.75" customHeight="1" x14ac:dyDescent="0.3">
      <c r="A3971" s="24"/>
      <c r="B3971" s="87" t="s">
        <v>1445</v>
      </c>
      <c r="C3971" s="24"/>
      <c r="D3971" s="24"/>
      <c r="E3971" s="25"/>
      <c r="F3971" s="25"/>
    </row>
    <row r="3972" spans="1:6" ht="156" x14ac:dyDescent="0.3">
      <c r="A3972" s="24"/>
      <c r="B3972" s="87" t="s">
        <v>1446</v>
      </c>
      <c r="C3972" s="24"/>
      <c r="D3972" s="24"/>
      <c r="E3972" s="25"/>
      <c r="F3972" s="25"/>
    </row>
    <row r="3973" spans="1:6" ht="93.6" x14ac:dyDescent="0.3">
      <c r="A3973" s="24"/>
      <c r="B3973" s="87" t="s">
        <v>2521</v>
      </c>
      <c r="C3973" s="24"/>
      <c r="D3973" s="24"/>
      <c r="E3973" s="25"/>
      <c r="F3973" s="25"/>
    </row>
    <row r="3974" spans="1:6" ht="87" customHeight="1" x14ac:dyDescent="0.3">
      <c r="A3974" s="24"/>
      <c r="B3974" s="87" t="s">
        <v>1437</v>
      </c>
      <c r="C3974" s="24"/>
      <c r="D3974" s="24"/>
      <c r="E3974" s="25"/>
      <c r="F3974" s="25"/>
    </row>
    <row r="3975" spans="1:6" x14ac:dyDescent="0.3">
      <c r="A3975" s="24"/>
      <c r="B3975" s="87"/>
      <c r="C3975" s="24"/>
      <c r="D3975" s="24"/>
      <c r="E3975" s="25"/>
      <c r="F3975" s="25"/>
    </row>
    <row r="3976" spans="1:6" x14ac:dyDescent="0.3">
      <c r="A3976" s="14" t="s">
        <v>1440</v>
      </c>
      <c r="B3976" s="76" t="s">
        <v>1441</v>
      </c>
      <c r="C3976" s="16">
        <v>1</v>
      </c>
      <c r="D3976" s="16" t="s">
        <v>1449</v>
      </c>
      <c r="E3976" s="17"/>
      <c r="F3976" s="18">
        <f>E3976*C3976</f>
        <v>0</v>
      </c>
    </row>
    <row r="3977" spans="1:6" ht="147.75" customHeight="1" x14ac:dyDescent="0.3">
      <c r="A3977" s="24"/>
      <c r="B3977" s="87" t="s">
        <v>2522</v>
      </c>
      <c r="C3977" s="24"/>
      <c r="D3977" s="24"/>
      <c r="E3977" s="25"/>
      <c r="F3977" s="25"/>
    </row>
    <row r="3978" spans="1:6" x14ac:dyDescent="0.3">
      <c r="A3978" s="24"/>
      <c r="B3978" s="87"/>
      <c r="C3978" s="24"/>
      <c r="D3978" s="24"/>
      <c r="E3978" s="25"/>
      <c r="F3978" s="25"/>
    </row>
    <row r="3979" spans="1:6" ht="15.75" customHeight="1" x14ac:dyDescent="0.3">
      <c r="A3979" s="14" t="s">
        <v>1448</v>
      </c>
      <c r="B3979" s="76" t="s">
        <v>1450</v>
      </c>
      <c r="C3979" s="16">
        <v>1</v>
      </c>
      <c r="D3979" s="16" t="s">
        <v>1434</v>
      </c>
      <c r="E3979" s="17"/>
      <c r="F3979" s="18">
        <f>E3979*C3979</f>
        <v>0</v>
      </c>
    </row>
    <row r="3980" spans="1:6" x14ac:dyDescent="0.3">
      <c r="A3980" s="24"/>
      <c r="B3980" s="90" t="s">
        <v>1631</v>
      </c>
      <c r="C3980" s="24"/>
      <c r="D3980" s="24"/>
      <c r="E3980" s="25"/>
      <c r="F3980" s="25"/>
    </row>
    <row r="3981" spans="1:6" x14ac:dyDescent="0.3">
      <c r="A3981" s="24"/>
      <c r="B3981" s="90" t="s">
        <v>1632</v>
      </c>
      <c r="C3981" s="24"/>
      <c r="D3981" s="24"/>
      <c r="E3981" s="25"/>
      <c r="F3981" s="25"/>
    </row>
    <row r="3982" spans="1:6" x14ac:dyDescent="0.3">
      <c r="A3982" s="24"/>
      <c r="B3982" s="90" t="s">
        <v>1634</v>
      </c>
      <c r="C3982" s="24"/>
      <c r="D3982" s="24"/>
      <c r="E3982" s="25"/>
      <c r="F3982" s="25"/>
    </row>
    <row r="3983" spans="1:6" x14ac:dyDescent="0.3">
      <c r="A3983" s="24"/>
      <c r="B3983" s="90" t="s">
        <v>1633</v>
      </c>
      <c r="C3983" s="24"/>
      <c r="D3983" s="24"/>
      <c r="E3983" s="25"/>
      <c r="F3983" s="25"/>
    </row>
    <row r="3984" spans="1:6" x14ac:dyDescent="0.3">
      <c r="A3984" s="24"/>
      <c r="B3984" s="90" t="s">
        <v>1636</v>
      </c>
      <c r="C3984" s="24"/>
      <c r="D3984" s="24"/>
      <c r="E3984" s="25"/>
      <c r="F3984" s="25"/>
    </row>
    <row r="3985" spans="1:6" x14ac:dyDescent="0.3">
      <c r="A3985" s="24"/>
      <c r="B3985" s="90" t="s">
        <v>1637</v>
      </c>
      <c r="C3985" s="24"/>
      <c r="D3985" s="24"/>
      <c r="E3985" s="25"/>
      <c r="F3985" s="25"/>
    </row>
    <row r="3986" spans="1:6" x14ac:dyDescent="0.3">
      <c r="A3986" s="24"/>
      <c r="B3986" s="90" t="s">
        <v>1635</v>
      </c>
      <c r="C3986" s="24"/>
      <c r="D3986" s="24"/>
      <c r="E3986" s="25"/>
      <c r="F3986" s="25"/>
    </row>
    <row r="3987" spans="1:6" x14ac:dyDescent="0.3">
      <c r="A3987" s="24"/>
      <c r="B3987" s="90" t="s">
        <v>1638</v>
      </c>
      <c r="C3987" s="24"/>
      <c r="D3987" s="24"/>
      <c r="E3987" s="25"/>
      <c r="F3987" s="25"/>
    </row>
    <row r="3988" spans="1:6" x14ac:dyDescent="0.3">
      <c r="A3988" s="24"/>
      <c r="B3988" s="90" t="s">
        <v>1639</v>
      </c>
      <c r="C3988" s="24"/>
      <c r="D3988" s="24"/>
      <c r="E3988" s="25"/>
      <c r="F3988" s="25"/>
    </row>
    <row r="3989" spans="1:6" x14ac:dyDescent="0.3">
      <c r="A3989" s="24"/>
      <c r="B3989" s="90" t="s">
        <v>1640</v>
      </c>
      <c r="C3989" s="24"/>
      <c r="D3989" s="24"/>
      <c r="E3989" s="25"/>
      <c r="F3989" s="25"/>
    </row>
    <row r="3990" spans="1:6" x14ac:dyDescent="0.3">
      <c r="A3990" s="24"/>
      <c r="B3990" s="90" t="s">
        <v>1641</v>
      </c>
      <c r="C3990" s="24"/>
      <c r="D3990" s="24"/>
      <c r="E3990" s="25"/>
      <c r="F3990" s="25"/>
    </row>
    <row r="3991" spans="1:6" x14ac:dyDescent="0.3">
      <c r="A3991" s="24"/>
      <c r="B3991" s="90"/>
      <c r="C3991" s="24"/>
      <c r="D3991" s="24"/>
      <c r="E3991" s="25"/>
      <c r="F3991" s="25"/>
    </row>
    <row r="3992" spans="1:6" x14ac:dyDescent="0.3">
      <c r="A3992" s="14" t="s">
        <v>1451</v>
      </c>
      <c r="B3992" s="76" t="s">
        <v>1452</v>
      </c>
      <c r="C3992" s="16">
        <v>1</v>
      </c>
      <c r="D3992" s="16" t="s">
        <v>1449</v>
      </c>
      <c r="E3992" s="17"/>
      <c r="F3992" s="18">
        <f>E3992*C3992</f>
        <v>0</v>
      </c>
    </row>
    <row r="3993" spans="1:6" x14ac:dyDescent="0.3">
      <c r="A3993" s="24"/>
      <c r="B3993" s="90" t="s">
        <v>1453</v>
      </c>
      <c r="C3993" s="24"/>
      <c r="D3993" s="24"/>
      <c r="E3993" s="25"/>
      <c r="F3993" s="25"/>
    </row>
    <row r="3994" spans="1:6" x14ac:dyDescent="0.3">
      <c r="A3994" s="24"/>
      <c r="B3994" s="90" t="s">
        <v>1454</v>
      </c>
      <c r="C3994" s="24"/>
      <c r="D3994" s="24"/>
      <c r="E3994" s="25"/>
      <c r="F3994" s="25"/>
    </row>
    <row r="3995" spans="1:6" x14ac:dyDescent="0.3">
      <c r="A3995" s="24"/>
      <c r="B3995" s="90" t="s">
        <v>1455</v>
      </c>
      <c r="C3995" s="24"/>
      <c r="D3995" s="24"/>
      <c r="E3995" s="25"/>
      <c r="F3995" s="25"/>
    </row>
    <row r="3996" spans="1:6" ht="15" customHeight="1" x14ac:dyDescent="0.3">
      <c r="A3996" s="24"/>
      <c r="B3996" s="90" t="s">
        <v>1456</v>
      </c>
      <c r="C3996" s="24"/>
      <c r="D3996" s="24"/>
      <c r="E3996" s="25"/>
      <c r="F3996" s="25"/>
    </row>
    <row r="3997" spans="1:6" x14ac:dyDescent="0.3">
      <c r="A3997" s="24"/>
      <c r="B3997" s="85" t="s">
        <v>1457</v>
      </c>
      <c r="E3997" s="25"/>
      <c r="F3997" s="25"/>
    </row>
    <row r="3998" spans="1:6" x14ac:dyDescent="0.3">
      <c r="A3998" s="24"/>
      <c r="B3998" s="85" t="s">
        <v>1458</v>
      </c>
      <c r="E3998" s="25"/>
      <c r="F3998" s="25"/>
    </row>
    <row r="3999" spans="1:6" x14ac:dyDescent="0.3">
      <c r="A3999" s="24"/>
      <c r="B3999" s="85" t="s">
        <v>1459</v>
      </c>
      <c r="E3999" s="25"/>
      <c r="F3999" s="25"/>
    </row>
    <row r="4000" spans="1:6" x14ac:dyDescent="0.3">
      <c r="A4000" s="24"/>
      <c r="B4000" s="85" t="s">
        <v>1460</v>
      </c>
      <c r="E4000" s="25"/>
      <c r="F4000" s="25"/>
    </row>
    <row r="4001" spans="1:6" x14ac:dyDescent="0.3">
      <c r="A4001" s="24"/>
      <c r="B4001" s="85" t="s">
        <v>1461</v>
      </c>
      <c r="E4001" s="25"/>
      <c r="F4001" s="25"/>
    </row>
    <row r="4002" spans="1:6" x14ac:dyDescent="0.3">
      <c r="A4002" s="24"/>
      <c r="B4002" s="85" t="s">
        <v>1462</v>
      </c>
      <c r="E4002" s="25"/>
      <c r="F4002" s="25"/>
    </row>
    <row r="4003" spans="1:6" x14ac:dyDescent="0.3">
      <c r="A4003" s="24"/>
      <c r="B4003" s="85" t="s">
        <v>2523</v>
      </c>
      <c r="E4003" s="25"/>
      <c r="F4003" s="25"/>
    </row>
    <row r="4004" spans="1:6" x14ac:dyDescent="0.3">
      <c r="A4004" s="24"/>
      <c r="B4004" s="85" t="s">
        <v>2524</v>
      </c>
      <c r="E4004" s="25"/>
      <c r="F4004" s="25"/>
    </row>
    <row r="4005" spans="1:6" x14ac:dyDescent="0.3">
      <c r="A4005" s="24"/>
      <c r="B4005" s="85" t="s">
        <v>1463</v>
      </c>
      <c r="E4005" s="25"/>
      <c r="F4005" s="25"/>
    </row>
    <row r="4006" spans="1:6" x14ac:dyDescent="0.3">
      <c r="A4006" s="24"/>
      <c r="B4006" s="85" t="s">
        <v>1464</v>
      </c>
      <c r="E4006" s="25"/>
      <c r="F4006" s="25"/>
    </row>
    <row r="4007" spans="1:6" x14ac:dyDescent="0.3">
      <c r="A4007" s="24"/>
      <c r="B4007" s="85" t="s">
        <v>1465</v>
      </c>
      <c r="E4007" s="25"/>
      <c r="F4007" s="25"/>
    </row>
    <row r="4008" spans="1:6" x14ac:dyDescent="0.3">
      <c r="A4008" s="24"/>
      <c r="B4008" s="85" t="s">
        <v>1466</v>
      </c>
      <c r="E4008" s="25"/>
      <c r="F4008" s="25"/>
    </row>
    <row r="4009" spans="1:6" x14ac:dyDescent="0.3">
      <c r="A4009" s="24"/>
      <c r="B4009" s="85" t="s">
        <v>1467</v>
      </c>
      <c r="E4009" s="25"/>
      <c r="F4009" s="25"/>
    </row>
    <row r="4010" spans="1:6" x14ac:dyDescent="0.3">
      <c r="A4010" s="24"/>
      <c r="B4010" s="85" t="s">
        <v>1468</v>
      </c>
      <c r="E4010" s="25"/>
      <c r="F4010" s="25"/>
    </row>
    <row r="4011" spans="1:6" x14ac:dyDescent="0.3">
      <c r="A4011" s="24"/>
      <c r="B4011" s="85" t="s">
        <v>1469</v>
      </c>
      <c r="E4011" s="25"/>
      <c r="F4011" s="25"/>
    </row>
    <row r="4012" spans="1:6" x14ac:dyDescent="0.3">
      <c r="A4012" s="24"/>
      <c r="B4012" s="85" t="s">
        <v>1470</v>
      </c>
      <c r="C4012" s="24"/>
      <c r="D4012" s="24"/>
      <c r="E4012" s="25"/>
      <c r="F4012" s="25"/>
    </row>
    <row r="4013" spans="1:6" x14ac:dyDescent="0.3">
      <c r="A4013" s="24"/>
      <c r="B4013" s="90" t="s">
        <v>1471</v>
      </c>
      <c r="C4013" s="24"/>
      <c r="D4013" s="24"/>
      <c r="E4013" s="25"/>
      <c r="F4013" s="25"/>
    </row>
    <row r="4014" spans="1:6" x14ac:dyDescent="0.3">
      <c r="A4014" s="24"/>
      <c r="B4014" s="90"/>
      <c r="C4014" s="24"/>
      <c r="D4014" s="24"/>
      <c r="E4014" s="25"/>
      <c r="F4014" s="25"/>
    </row>
    <row r="4015" spans="1:6" x14ac:dyDescent="0.3">
      <c r="A4015" s="14" t="s">
        <v>1472</v>
      </c>
      <c r="B4015" s="76" t="s">
        <v>1577</v>
      </c>
      <c r="C4015" s="16">
        <v>1</v>
      </c>
      <c r="D4015" s="16" t="s">
        <v>1449</v>
      </c>
      <c r="E4015" s="17"/>
      <c r="F4015" s="18">
        <f>E4015*C4015</f>
        <v>0</v>
      </c>
    </row>
    <row r="4016" spans="1:6" x14ac:dyDescent="0.3">
      <c r="A4016" s="24"/>
      <c r="B4016" s="90" t="s">
        <v>1579</v>
      </c>
      <c r="C4016" s="24"/>
      <c r="D4016" s="24"/>
      <c r="E4016" s="25"/>
      <c r="F4016" s="25"/>
    </row>
    <row r="4017" spans="1:6" x14ac:dyDescent="0.3">
      <c r="A4017" s="24"/>
      <c r="B4017" s="90" t="s">
        <v>1578</v>
      </c>
      <c r="C4017" s="24"/>
      <c r="D4017" s="24"/>
      <c r="E4017" s="25"/>
      <c r="F4017" s="25"/>
    </row>
    <row r="4018" spans="1:6" x14ac:dyDescent="0.3">
      <c r="A4018" s="24"/>
      <c r="B4018" s="90" t="s">
        <v>1580</v>
      </c>
      <c r="C4018" s="24"/>
      <c r="D4018" s="24"/>
      <c r="E4018" s="25"/>
      <c r="F4018" s="25"/>
    </row>
    <row r="4019" spans="1:6" x14ac:dyDescent="0.3">
      <c r="A4019" s="24"/>
      <c r="B4019" s="90" t="s">
        <v>1581</v>
      </c>
      <c r="C4019" s="24"/>
      <c r="D4019" s="24"/>
      <c r="E4019" s="25"/>
      <c r="F4019" s="25"/>
    </row>
    <row r="4020" spans="1:6" x14ac:dyDescent="0.3">
      <c r="A4020" s="24"/>
      <c r="B4020" s="90" t="s">
        <v>1582</v>
      </c>
      <c r="C4020" s="24"/>
      <c r="D4020" s="24"/>
      <c r="E4020" s="25"/>
      <c r="F4020" s="25"/>
    </row>
    <row r="4021" spans="1:6" x14ac:dyDescent="0.3">
      <c r="A4021" s="24"/>
      <c r="B4021" s="90" t="s">
        <v>1583</v>
      </c>
      <c r="C4021" s="24"/>
      <c r="D4021" s="24"/>
      <c r="E4021" s="25"/>
      <c r="F4021" s="25"/>
    </row>
    <row r="4022" spans="1:6" ht="46.8" x14ac:dyDescent="0.3">
      <c r="A4022" s="24"/>
      <c r="B4022" s="91" t="s">
        <v>1584</v>
      </c>
      <c r="C4022" s="24"/>
      <c r="D4022" s="24"/>
      <c r="E4022" s="25"/>
      <c r="F4022" s="25"/>
    </row>
    <row r="4023" spans="1:6" ht="31.2" x14ac:dyDescent="0.3">
      <c r="A4023" s="24"/>
      <c r="B4023" s="91" t="s">
        <v>1585</v>
      </c>
      <c r="C4023" s="24"/>
      <c r="D4023" s="24"/>
      <c r="E4023" s="25"/>
      <c r="F4023" s="25"/>
    </row>
    <row r="4024" spans="1:6" ht="31.2" x14ac:dyDescent="0.3">
      <c r="A4024" s="24"/>
      <c r="B4024" s="91" t="s">
        <v>1586</v>
      </c>
      <c r="C4024" s="24"/>
      <c r="D4024" s="24"/>
      <c r="E4024" s="25"/>
      <c r="F4024" s="25"/>
    </row>
    <row r="4025" spans="1:6" x14ac:dyDescent="0.3">
      <c r="A4025" s="24"/>
      <c r="B4025" s="90" t="s">
        <v>1588</v>
      </c>
      <c r="C4025" s="24"/>
      <c r="D4025" s="24"/>
      <c r="E4025" s="25"/>
      <c r="F4025" s="25"/>
    </row>
    <row r="4026" spans="1:6" x14ac:dyDescent="0.3">
      <c r="A4026" s="24"/>
      <c r="B4026" s="90" t="s">
        <v>1587</v>
      </c>
      <c r="C4026" s="24"/>
      <c r="D4026" s="24"/>
      <c r="E4026" s="25"/>
      <c r="F4026" s="25"/>
    </row>
    <row r="4027" spans="1:6" x14ac:dyDescent="0.3">
      <c r="A4027" s="24"/>
      <c r="B4027" s="90" t="s">
        <v>1589</v>
      </c>
      <c r="C4027" s="24"/>
      <c r="D4027" s="24"/>
      <c r="E4027" s="25"/>
      <c r="F4027" s="25"/>
    </row>
    <row r="4028" spans="1:6" x14ac:dyDescent="0.3">
      <c r="A4028" s="24"/>
      <c r="B4028" s="90" t="s">
        <v>1591</v>
      </c>
      <c r="C4028" s="24"/>
      <c r="D4028" s="24"/>
      <c r="E4028" s="25"/>
      <c r="F4028" s="25"/>
    </row>
    <row r="4029" spans="1:6" x14ac:dyDescent="0.3">
      <c r="A4029" s="24"/>
      <c r="B4029" s="90" t="s">
        <v>1590</v>
      </c>
      <c r="C4029" s="24"/>
      <c r="D4029" s="24"/>
      <c r="E4029" s="25"/>
      <c r="F4029" s="25"/>
    </row>
    <row r="4030" spans="1:6" x14ac:dyDescent="0.3">
      <c r="A4030" s="24"/>
      <c r="B4030" s="90" t="s">
        <v>1593</v>
      </c>
      <c r="C4030" s="24"/>
      <c r="D4030" s="24"/>
      <c r="E4030" s="25"/>
      <c r="F4030" s="25"/>
    </row>
    <row r="4031" spans="1:6" x14ac:dyDescent="0.3">
      <c r="A4031" s="24"/>
      <c r="B4031" s="90" t="s">
        <v>1592</v>
      </c>
      <c r="C4031" s="24"/>
      <c r="D4031" s="24"/>
      <c r="E4031" s="25"/>
      <c r="F4031" s="25"/>
    </row>
    <row r="4032" spans="1:6" x14ac:dyDescent="0.3">
      <c r="A4032" s="24"/>
      <c r="B4032" s="90"/>
      <c r="C4032" s="24"/>
      <c r="D4032" s="24"/>
      <c r="E4032" s="25"/>
      <c r="F4032" s="25"/>
    </row>
    <row r="4033" spans="1:6" x14ac:dyDescent="0.3">
      <c r="A4033" s="14" t="s">
        <v>1482</v>
      </c>
      <c r="B4033" s="76" t="s">
        <v>1473</v>
      </c>
      <c r="C4033" s="16">
        <v>1</v>
      </c>
      <c r="D4033" s="16" t="s">
        <v>1449</v>
      </c>
      <c r="E4033" s="17"/>
      <c r="F4033" s="18">
        <f>E4033*C4033</f>
        <v>0</v>
      </c>
    </row>
    <row r="4034" spans="1:6" x14ac:dyDescent="0.3">
      <c r="A4034" s="24"/>
      <c r="B4034" s="90" t="s">
        <v>1474</v>
      </c>
      <c r="C4034" s="24"/>
      <c r="D4034" s="24"/>
      <c r="E4034" s="25"/>
      <c r="F4034" s="25"/>
    </row>
    <row r="4035" spans="1:6" x14ac:dyDescent="0.3">
      <c r="A4035" s="24"/>
      <c r="B4035" s="90" t="s">
        <v>1475</v>
      </c>
      <c r="C4035" s="24"/>
      <c r="D4035" s="24"/>
      <c r="E4035" s="25"/>
      <c r="F4035" s="25"/>
    </row>
    <row r="4036" spans="1:6" x14ac:dyDescent="0.3">
      <c r="A4036" s="24"/>
      <c r="B4036" s="90" t="s">
        <v>1476</v>
      </c>
      <c r="C4036" s="24"/>
      <c r="D4036" s="24"/>
      <c r="E4036" s="25"/>
      <c r="F4036" s="25"/>
    </row>
    <row r="4037" spans="1:6" x14ac:dyDescent="0.3">
      <c r="A4037" s="24"/>
      <c r="B4037" s="90" t="s">
        <v>1477</v>
      </c>
      <c r="C4037" s="24"/>
      <c r="D4037" s="24"/>
      <c r="E4037" s="25"/>
      <c r="F4037" s="25"/>
    </row>
    <row r="4038" spans="1:6" x14ac:dyDescent="0.3">
      <c r="A4038" s="24"/>
      <c r="B4038" s="90" t="s">
        <v>1478</v>
      </c>
      <c r="C4038" s="24"/>
      <c r="D4038" s="24"/>
      <c r="E4038" s="25"/>
      <c r="F4038" s="25"/>
    </row>
    <row r="4039" spans="1:6" x14ac:dyDescent="0.3">
      <c r="A4039" s="24"/>
      <c r="B4039" s="85" t="s">
        <v>1479</v>
      </c>
      <c r="C4039" s="24"/>
      <c r="D4039" s="24"/>
      <c r="E4039" s="25"/>
      <c r="F4039" s="25"/>
    </row>
    <row r="4040" spans="1:6" x14ac:dyDescent="0.3">
      <c r="A4040" s="24"/>
      <c r="B4040" s="85" t="s">
        <v>1480</v>
      </c>
      <c r="C4040" s="24"/>
      <c r="D4040" s="24"/>
      <c r="E4040" s="25"/>
      <c r="F4040" s="25"/>
    </row>
    <row r="4041" spans="1:6" x14ac:dyDescent="0.3">
      <c r="A4041" s="24"/>
      <c r="B4041" s="90" t="s">
        <v>1481</v>
      </c>
      <c r="C4041" s="24"/>
      <c r="D4041" s="24"/>
      <c r="E4041" s="25"/>
      <c r="F4041" s="25"/>
    </row>
    <row r="4042" spans="1:6" x14ac:dyDescent="0.3">
      <c r="A4042" s="24"/>
      <c r="B4042" s="90"/>
      <c r="C4042" s="24"/>
      <c r="D4042" s="24"/>
      <c r="E4042" s="25"/>
      <c r="F4042" s="25"/>
    </row>
    <row r="4043" spans="1:6" x14ac:dyDescent="0.3">
      <c r="A4043" s="14" t="s">
        <v>1487</v>
      </c>
      <c r="B4043" s="76" t="s">
        <v>1485</v>
      </c>
      <c r="C4043" s="16">
        <v>30</v>
      </c>
      <c r="D4043" s="16" t="s">
        <v>1449</v>
      </c>
      <c r="E4043" s="17"/>
      <c r="F4043" s="18">
        <f>E4043*C4043</f>
        <v>0</v>
      </c>
    </row>
    <row r="4044" spans="1:6" x14ac:dyDescent="0.3">
      <c r="A4044" s="24"/>
      <c r="B4044" s="66" t="s">
        <v>1483</v>
      </c>
      <c r="C4044" s="24"/>
      <c r="D4044" s="24"/>
      <c r="E4044" s="25"/>
      <c r="F4044" s="25"/>
    </row>
    <row r="4045" spans="1:6" x14ac:dyDescent="0.3">
      <c r="A4045" s="24"/>
      <c r="B4045" s="90"/>
      <c r="C4045" s="24"/>
      <c r="D4045" s="24"/>
      <c r="E4045" s="25"/>
      <c r="F4045" s="25"/>
    </row>
    <row r="4046" spans="1:6" x14ac:dyDescent="0.3">
      <c r="A4046" s="14" t="s">
        <v>1488</v>
      </c>
      <c r="B4046" s="76" t="s">
        <v>1486</v>
      </c>
      <c r="C4046" s="16">
        <v>30</v>
      </c>
      <c r="D4046" s="16" t="s">
        <v>1449</v>
      </c>
      <c r="E4046" s="17"/>
      <c r="F4046" s="18">
        <f>E4046*C4046</f>
        <v>0</v>
      </c>
    </row>
    <row r="4047" spans="1:6" x14ac:dyDescent="0.3">
      <c r="A4047" s="24"/>
      <c r="B4047" s="90" t="s">
        <v>1484</v>
      </c>
      <c r="C4047" s="24"/>
      <c r="D4047" s="24"/>
      <c r="E4047" s="25"/>
      <c r="F4047" s="25"/>
    </row>
    <row r="4048" spans="1:6" x14ac:dyDescent="0.3">
      <c r="A4048" s="24"/>
      <c r="B4048" s="90"/>
      <c r="C4048" s="24"/>
      <c r="D4048" s="24"/>
      <c r="E4048" s="25"/>
      <c r="F4048" s="25"/>
    </row>
    <row r="4049" spans="1:6" x14ac:dyDescent="0.3">
      <c r="A4049" s="14" t="s">
        <v>1491</v>
      </c>
      <c r="B4049" s="76" t="s">
        <v>1489</v>
      </c>
      <c r="C4049" s="16">
        <v>30</v>
      </c>
      <c r="D4049" s="16" t="s">
        <v>1449</v>
      </c>
      <c r="E4049" s="17"/>
      <c r="F4049" s="18">
        <f>E4049*C4049</f>
        <v>0</v>
      </c>
    </row>
    <row r="4050" spans="1:6" x14ac:dyDescent="0.3">
      <c r="A4050" s="24"/>
      <c r="B4050" s="90" t="s">
        <v>1490</v>
      </c>
      <c r="C4050" s="24"/>
      <c r="D4050" s="24"/>
      <c r="E4050" s="25"/>
      <c r="F4050" s="25"/>
    </row>
    <row r="4051" spans="1:6" x14ac:dyDescent="0.3">
      <c r="A4051" s="24"/>
      <c r="B4051" s="90"/>
      <c r="C4051" s="24"/>
      <c r="D4051" s="24"/>
      <c r="E4051" s="25"/>
      <c r="F4051" s="25"/>
    </row>
    <row r="4052" spans="1:6" x14ac:dyDescent="0.3">
      <c r="A4052" s="14" t="s">
        <v>1492</v>
      </c>
      <c r="B4052" s="78" t="s">
        <v>474</v>
      </c>
      <c r="C4052" s="16">
        <v>1</v>
      </c>
      <c r="D4052" s="16" t="s">
        <v>21</v>
      </c>
      <c r="E4052" s="17"/>
      <c r="F4052" s="18">
        <f>E4052*C4052</f>
        <v>0</v>
      </c>
    </row>
    <row r="4053" spans="1:6" x14ac:dyDescent="0.3">
      <c r="A4053" s="19"/>
      <c r="B4053" s="81" t="s">
        <v>475</v>
      </c>
      <c r="C4053" s="19"/>
      <c r="D4053" s="19"/>
      <c r="E4053" s="21"/>
      <c r="F4053" s="21"/>
    </row>
    <row r="4054" spans="1:6" x14ac:dyDescent="0.3">
      <c r="A4054" s="19"/>
      <c r="B4054" s="77" t="s">
        <v>482</v>
      </c>
      <c r="C4054" s="19"/>
      <c r="D4054" s="19"/>
      <c r="E4054" s="21"/>
      <c r="F4054" s="21"/>
    </row>
    <row r="4055" spans="1:6" x14ac:dyDescent="0.3">
      <c r="A4055" s="19"/>
      <c r="B4055" s="77" t="s">
        <v>476</v>
      </c>
      <c r="C4055" s="19"/>
      <c r="D4055" s="19"/>
      <c r="E4055" s="21"/>
      <c r="F4055" s="21"/>
    </row>
    <row r="4056" spans="1:6" x14ac:dyDescent="0.3">
      <c r="A4056" s="19"/>
      <c r="B4056" s="77" t="s">
        <v>2490</v>
      </c>
      <c r="C4056" s="19"/>
      <c r="D4056" s="19"/>
      <c r="E4056" s="21"/>
      <c r="F4056" s="21"/>
    </row>
    <row r="4057" spans="1:6" x14ac:dyDescent="0.3">
      <c r="A4057" s="19"/>
      <c r="B4057" s="77" t="s">
        <v>485</v>
      </c>
      <c r="C4057" s="19"/>
      <c r="D4057" s="19"/>
      <c r="E4057" s="21"/>
      <c r="F4057" s="21"/>
    </row>
    <row r="4058" spans="1:6" x14ac:dyDescent="0.3">
      <c r="A4058" s="19"/>
      <c r="B4058" s="77" t="s">
        <v>477</v>
      </c>
      <c r="C4058" s="19"/>
      <c r="D4058" s="19"/>
      <c r="E4058" s="21"/>
      <c r="F4058" s="21"/>
    </row>
    <row r="4059" spans="1:6" x14ac:dyDescent="0.3">
      <c r="A4059" s="19"/>
      <c r="B4059" s="77" t="s">
        <v>478</v>
      </c>
      <c r="C4059" s="19"/>
      <c r="D4059" s="19"/>
      <c r="E4059" s="21"/>
      <c r="F4059" s="21"/>
    </row>
    <row r="4060" spans="1:6" x14ac:dyDescent="0.3">
      <c r="A4060" s="19"/>
      <c r="B4060" s="77" t="s">
        <v>480</v>
      </c>
      <c r="C4060" s="19"/>
      <c r="D4060" s="19"/>
      <c r="E4060" s="21"/>
      <c r="F4060" s="21"/>
    </row>
    <row r="4061" spans="1:6" x14ac:dyDescent="0.3">
      <c r="A4061" s="19"/>
      <c r="B4061" s="77" t="s">
        <v>479</v>
      </c>
      <c r="C4061" s="19"/>
      <c r="D4061" s="19"/>
      <c r="E4061" s="21"/>
      <c r="F4061" s="21"/>
    </row>
    <row r="4062" spans="1:6" x14ac:dyDescent="0.3">
      <c r="A4062" s="19"/>
      <c r="B4062" s="77" t="s">
        <v>481</v>
      </c>
      <c r="C4062" s="19"/>
      <c r="D4062" s="19"/>
      <c r="E4062" s="21"/>
      <c r="F4062" s="21"/>
    </row>
    <row r="4063" spans="1:6" x14ac:dyDescent="0.3">
      <c r="A4063" s="24"/>
      <c r="B4063" s="90"/>
      <c r="C4063" s="24"/>
      <c r="D4063" s="24"/>
      <c r="E4063" s="25"/>
      <c r="F4063" s="25"/>
    </row>
    <row r="4064" spans="1:6" x14ac:dyDescent="0.3">
      <c r="A4064" s="14" t="s">
        <v>1494</v>
      </c>
      <c r="B4064" s="78" t="s">
        <v>1493</v>
      </c>
      <c r="C4064" s="16">
        <v>5</v>
      </c>
      <c r="D4064" s="16" t="s">
        <v>21</v>
      </c>
      <c r="E4064" s="17"/>
      <c r="F4064" s="18">
        <f>E4064*C4064</f>
        <v>0</v>
      </c>
    </row>
    <row r="4065" spans="1:6" x14ac:dyDescent="0.3">
      <c r="A4065" s="24"/>
      <c r="B4065" s="90"/>
      <c r="C4065" s="24"/>
      <c r="D4065" s="24"/>
      <c r="E4065" s="25"/>
      <c r="F4065" s="25"/>
    </row>
    <row r="4066" spans="1:6" x14ac:dyDescent="0.3">
      <c r="A4066" s="14" t="s">
        <v>1497</v>
      </c>
      <c r="B4066" s="78" t="s">
        <v>1495</v>
      </c>
      <c r="C4066" s="16">
        <v>2</v>
      </c>
      <c r="D4066" s="16" t="s">
        <v>21</v>
      </c>
      <c r="E4066" s="17"/>
      <c r="F4066" s="18">
        <f>E4066*C4066</f>
        <v>0</v>
      </c>
    </row>
    <row r="4067" spans="1:6" x14ac:dyDescent="0.3">
      <c r="A4067" s="24"/>
      <c r="B4067" s="90" t="s">
        <v>1496</v>
      </c>
      <c r="C4067" s="24"/>
      <c r="D4067" s="24"/>
      <c r="E4067" s="25"/>
      <c r="F4067" s="25"/>
    </row>
    <row r="4068" spans="1:6" x14ac:dyDescent="0.3">
      <c r="A4068" s="24"/>
      <c r="B4068" s="90"/>
      <c r="C4068" s="24"/>
      <c r="D4068" s="24"/>
      <c r="E4068" s="25"/>
      <c r="F4068" s="25"/>
    </row>
    <row r="4069" spans="1:6" x14ac:dyDescent="0.3">
      <c r="A4069" s="14" t="s">
        <v>1505</v>
      </c>
      <c r="B4069" s="78" t="s">
        <v>1498</v>
      </c>
      <c r="C4069" s="16">
        <v>1</v>
      </c>
      <c r="D4069" s="16" t="s">
        <v>21</v>
      </c>
      <c r="E4069" s="17"/>
      <c r="F4069" s="18">
        <f>E4069*C4069</f>
        <v>0</v>
      </c>
    </row>
    <row r="4070" spans="1:6" x14ac:dyDescent="0.3">
      <c r="A4070" s="24"/>
      <c r="B4070" s="90" t="s">
        <v>1499</v>
      </c>
      <c r="C4070" s="24"/>
      <c r="D4070" s="24"/>
      <c r="E4070" s="25"/>
      <c r="F4070" s="25"/>
    </row>
    <row r="4071" spans="1:6" x14ac:dyDescent="0.3">
      <c r="A4071" s="24"/>
      <c r="B4071" s="90" t="s">
        <v>1500</v>
      </c>
      <c r="C4071" s="24"/>
      <c r="D4071" s="24"/>
      <c r="E4071" s="25"/>
      <c r="F4071" s="25"/>
    </row>
    <row r="4072" spans="1:6" x14ac:dyDescent="0.3">
      <c r="A4072" s="24"/>
      <c r="B4072" s="90"/>
      <c r="C4072" s="24"/>
      <c r="D4072" s="24"/>
      <c r="E4072" s="25"/>
      <c r="F4072" s="25"/>
    </row>
    <row r="4073" spans="1:6" x14ac:dyDescent="0.3">
      <c r="A4073" s="14" t="s">
        <v>1748</v>
      </c>
      <c r="B4073" s="78" t="s">
        <v>1501</v>
      </c>
      <c r="C4073" s="16">
        <v>1</v>
      </c>
      <c r="D4073" s="16" t="s">
        <v>21</v>
      </c>
      <c r="E4073" s="17"/>
      <c r="F4073" s="18">
        <f>E4073*C4073</f>
        <v>0</v>
      </c>
    </row>
    <row r="4074" spans="1:6" x14ac:dyDescent="0.3">
      <c r="A4074" s="24"/>
      <c r="B4074" s="90" t="s">
        <v>1502</v>
      </c>
      <c r="C4074" s="24"/>
      <c r="D4074" s="24"/>
      <c r="E4074" s="25"/>
      <c r="F4074" s="25"/>
    </row>
    <row r="4075" spans="1:6" x14ac:dyDescent="0.3">
      <c r="A4075" s="24"/>
      <c r="B4075" s="90"/>
      <c r="C4075" s="24"/>
      <c r="D4075" s="24"/>
      <c r="E4075" s="25"/>
      <c r="F4075" s="25"/>
    </row>
    <row r="4076" spans="1:6" x14ac:dyDescent="0.3">
      <c r="A4076" s="14" t="s">
        <v>1751</v>
      </c>
      <c r="B4076" s="78" t="s">
        <v>1503</v>
      </c>
      <c r="C4076" s="16">
        <v>1</v>
      </c>
      <c r="D4076" s="16" t="s">
        <v>21</v>
      </c>
      <c r="E4076" s="17"/>
      <c r="F4076" s="18">
        <f>E4076*C4076</f>
        <v>0</v>
      </c>
    </row>
    <row r="4077" spans="1:6" x14ac:dyDescent="0.3">
      <c r="A4077" s="24"/>
      <c r="B4077" s="90" t="s">
        <v>1504</v>
      </c>
      <c r="C4077" s="24"/>
      <c r="D4077" s="24"/>
      <c r="E4077" s="25"/>
      <c r="F4077" s="25"/>
    </row>
    <row r="4078" spans="1:6" x14ac:dyDescent="0.3">
      <c r="A4078" s="24"/>
      <c r="B4078" s="90"/>
      <c r="C4078" s="24"/>
      <c r="D4078" s="24"/>
      <c r="E4078" s="25"/>
      <c r="F4078" s="25"/>
    </row>
    <row r="4079" spans="1:6" x14ac:dyDescent="0.3">
      <c r="A4079" s="14" t="s">
        <v>1752</v>
      </c>
      <c r="B4079" s="78" t="s">
        <v>1506</v>
      </c>
      <c r="C4079" s="16">
        <v>1</v>
      </c>
      <c r="D4079" s="16" t="s">
        <v>21</v>
      </c>
      <c r="E4079" s="17"/>
      <c r="F4079" s="18">
        <f>E4079*C4079</f>
        <v>0</v>
      </c>
    </row>
    <row r="4080" spans="1:6" x14ac:dyDescent="0.3">
      <c r="A4080" s="24"/>
      <c r="B4080" s="83" t="s">
        <v>1510</v>
      </c>
      <c r="C4080" s="24"/>
      <c r="D4080" s="24"/>
      <c r="E4080" s="25"/>
      <c r="F4080" s="25"/>
    </row>
    <row r="4081" spans="1:6" x14ac:dyDescent="0.3">
      <c r="A4081" s="24"/>
      <c r="B4081" s="90"/>
      <c r="C4081" s="24"/>
      <c r="D4081" s="24"/>
      <c r="E4081" s="25"/>
      <c r="F4081" s="25"/>
    </row>
    <row r="4082" spans="1:6" x14ac:dyDescent="0.3">
      <c r="A4082" s="14" t="s">
        <v>1757</v>
      </c>
      <c r="B4082" s="78" t="s">
        <v>1507</v>
      </c>
      <c r="C4082" s="16">
        <v>1</v>
      </c>
      <c r="D4082" s="16" t="s">
        <v>21</v>
      </c>
      <c r="E4082" s="17"/>
      <c r="F4082" s="18">
        <f>E4082*C4082</f>
        <v>0</v>
      </c>
    </row>
    <row r="4083" spans="1:6" x14ac:dyDescent="0.3">
      <c r="A4083" s="24"/>
      <c r="B4083" s="83" t="s">
        <v>1511</v>
      </c>
      <c r="C4083" s="24"/>
      <c r="D4083" s="24"/>
      <c r="E4083" s="25"/>
      <c r="F4083" s="25"/>
    </row>
    <row r="4084" spans="1:6" x14ac:dyDescent="0.3">
      <c r="A4084" s="24"/>
      <c r="B4084" s="90"/>
      <c r="C4084" s="24"/>
      <c r="D4084" s="24"/>
      <c r="E4084" s="25"/>
      <c r="F4084" s="25"/>
    </row>
    <row r="4085" spans="1:6" x14ac:dyDescent="0.3">
      <c r="A4085" s="14" t="s">
        <v>1761</v>
      </c>
      <c r="B4085" s="78" t="s">
        <v>1508</v>
      </c>
      <c r="C4085" s="16">
        <v>1</v>
      </c>
      <c r="D4085" s="16" t="s">
        <v>21</v>
      </c>
      <c r="E4085" s="17"/>
      <c r="F4085" s="18">
        <f>E4085*C4085</f>
        <v>0</v>
      </c>
    </row>
    <row r="4086" spans="1:6" x14ac:dyDescent="0.3">
      <c r="A4086" s="24"/>
      <c r="B4086" s="83" t="s">
        <v>1512</v>
      </c>
      <c r="C4086" s="24"/>
      <c r="D4086" s="24"/>
      <c r="E4086" s="25"/>
      <c r="F4086" s="25"/>
    </row>
    <row r="4087" spans="1:6" x14ac:dyDescent="0.3">
      <c r="A4087" s="24"/>
      <c r="B4087" s="90"/>
      <c r="C4087" s="24"/>
      <c r="D4087" s="24"/>
      <c r="E4087" s="25"/>
      <c r="F4087" s="25"/>
    </row>
    <row r="4088" spans="1:6" x14ac:dyDescent="0.3">
      <c r="A4088" s="14" t="s">
        <v>1762</v>
      </c>
      <c r="B4088" s="78" t="s">
        <v>1509</v>
      </c>
      <c r="C4088" s="16">
        <v>1</v>
      </c>
      <c r="D4088" s="16" t="s">
        <v>21</v>
      </c>
      <c r="E4088" s="17"/>
      <c r="F4088" s="18">
        <f>E4088*C4088</f>
        <v>0</v>
      </c>
    </row>
    <row r="4089" spans="1:6" x14ac:dyDescent="0.3">
      <c r="A4089" s="24"/>
      <c r="B4089" s="83" t="s">
        <v>1513</v>
      </c>
      <c r="C4089" s="24"/>
      <c r="D4089" s="24"/>
      <c r="E4089" s="25"/>
      <c r="F4089" s="25"/>
    </row>
    <row r="4090" spans="1:6" ht="16.2" thickBot="1" x14ac:dyDescent="0.35">
      <c r="A4090" s="24"/>
      <c r="B4090" s="32"/>
      <c r="C4090" s="24"/>
      <c r="D4090" s="24"/>
      <c r="E4090" s="25"/>
      <c r="F4090" s="25"/>
    </row>
    <row r="4091" spans="1:6" ht="16.8" thickTop="1" thickBot="1" x14ac:dyDescent="0.35">
      <c r="A4091" s="33"/>
      <c r="B4091" s="34" t="s">
        <v>2466</v>
      </c>
      <c r="C4091" s="35"/>
      <c r="D4091" s="35"/>
      <c r="E4091" s="36"/>
      <c r="F4091" s="37">
        <f>SUM(F2972:F4088)</f>
        <v>0</v>
      </c>
    </row>
    <row r="4092" spans="1:6" ht="16.2" thickTop="1" x14ac:dyDescent="0.3">
      <c r="A4092" s="24"/>
      <c r="B4092" s="38"/>
      <c r="C4092" s="24"/>
      <c r="D4092" s="24"/>
      <c r="E4092" s="25"/>
      <c r="F4092" s="39"/>
    </row>
    <row r="4093" spans="1:6" x14ac:dyDescent="0.3">
      <c r="A4093" s="24"/>
      <c r="B4093" s="38"/>
      <c r="C4093" s="24"/>
      <c r="D4093" s="24"/>
      <c r="E4093" s="25"/>
      <c r="F4093" s="39"/>
    </row>
    <row r="4094" spans="1:6" x14ac:dyDescent="0.3">
      <c r="A4094" s="12" t="s">
        <v>1138</v>
      </c>
      <c r="B4094" s="61" t="s">
        <v>1224</v>
      </c>
      <c r="C4094" s="24"/>
      <c r="D4094" s="24"/>
      <c r="E4094" s="25"/>
      <c r="F4094" s="39"/>
    </row>
    <row r="4095" spans="1:6" x14ac:dyDescent="0.3">
      <c r="A4095" s="24"/>
      <c r="B4095" s="27"/>
      <c r="C4095" s="24"/>
      <c r="D4095" s="24"/>
      <c r="E4095" s="25"/>
      <c r="F4095" s="39"/>
    </row>
    <row r="4096" spans="1:6" x14ac:dyDescent="0.3">
      <c r="A4096" s="14" t="s">
        <v>8</v>
      </c>
      <c r="B4096" s="15" t="s">
        <v>92</v>
      </c>
      <c r="C4096" s="16">
        <v>1</v>
      </c>
      <c r="D4096" s="16" t="s">
        <v>21</v>
      </c>
      <c r="E4096" s="17"/>
      <c r="F4096" s="18">
        <f>E4096*C4096</f>
        <v>0</v>
      </c>
    </row>
    <row r="4097" spans="1:6" x14ac:dyDescent="0.3">
      <c r="A4097" s="19"/>
      <c r="B4097" s="6" t="s">
        <v>99</v>
      </c>
      <c r="C4097" s="19"/>
      <c r="D4097" s="19"/>
      <c r="E4097" s="21"/>
      <c r="F4097" s="21"/>
    </row>
    <row r="4098" spans="1:6" x14ac:dyDescent="0.3">
      <c r="A4098" s="19"/>
      <c r="B4098" s="6" t="s">
        <v>100</v>
      </c>
      <c r="C4098" s="19"/>
      <c r="D4098" s="19"/>
      <c r="E4098" s="21"/>
      <c r="F4098" s="25"/>
    </row>
    <row r="4099" spans="1:6" x14ac:dyDescent="0.3">
      <c r="A4099" s="19"/>
      <c r="B4099" s="6" t="s">
        <v>101</v>
      </c>
      <c r="C4099" s="19"/>
      <c r="D4099" s="19"/>
      <c r="E4099" s="21"/>
      <c r="F4099" s="25"/>
    </row>
    <row r="4100" spans="1:6" x14ac:dyDescent="0.3">
      <c r="A4100" s="19"/>
      <c r="B4100" s="6" t="s">
        <v>98</v>
      </c>
      <c r="C4100" s="19"/>
      <c r="D4100" s="19"/>
      <c r="E4100" s="21"/>
      <c r="F4100" s="25"/>
    </row>
    <row r="4101" spans="1:6" x14ac:dyDescent="0.3">
      <c r="A4101" s="19"/>
      <c r="B4101" s="6" t="s">
        <v>97</v>
      </c>
      <c r="C4101" s="19"/>
      <c r="D4101" s="19"/>
      <c r="E4101" s="21"/>
      <c r="F4101" s="25"/>
    </row>
    <row r="4102" spans="1:6" x14ac:dyDescent="0.3">
      <c r="A4102" s="19"/>
      <c r="B4102" s="6" t="s">
        <v>96</v>
      </c>
      <c r="C4102" s="19"/>
      <c r="D4102" s="19"/>
      <c r="E4102" s="21"/>
      <c r="F4102" s="25"/>
    </row>
    <row r="4103" spans="1:6" x14ac:dyDescent="0.3">
      <c r="A4103" s="19"/>
      <c r="B4103" s="6" t="s">
        <v>93</v>
      </c>
      <c r="C4103" s="19"/>
      <c r="D4103" s="19"/>
      <c r="E4103" s="21"/>
      <c r="F4103" s="25"/>
    </row>
    <row r="4104" spans="1:6" x14ac:dyDescent="0.3">
      <c r="A4104" s="19"/>
      <c r="B4104" s="6" t="s">
        <v>94</v>
      </c>
      <c r="C4104" s="19"/>
      <c r="D4104" s="19"/>
      <c r="E4104" s="21"/>
      <c r="F4104" s="25"/>
    </row>
    <row r="4105" spans="1:6" x14ac:dyDescent="0.3">
      <c r="A4105" s="19"/>
      <c r="B4105" s="6" t="s">
        <v>95</v>
      </c>
      <c r="C4105" s="19"/>
      <c r="D4105" s="19"/>
      <c r="E4105" s="21"/>
      <c r="F4105" s="25"/>
    </row>
    <row r="4106" spans="1:6" x14ac:dyDescent="0.3">
      <c r="A4106" s="24"/>
      <c r="B4106" s="38"/>
      <c r="C4106" s="24"/>
      <c r="D4106" s="24"/>
      <c r="E4106" s="25"/>
      <c r="F4106" s="25"/>
    </row>
    <row r="4107" spans="1:6" x14ac:dyDescent="0.3">
      <c r="A4107" s="14" t="s">
        <v>25</v>
      </c>
      <c r="B4107" s="15" t="s">
        <v>1139</v>
      </c>
      <c r="C4107" s="16">
        <v>1</v>
      </c>
      <c r="D4107" s="16" t="s">
        <v>21</v>
      </c>
      <c r="E4107" s="17"/>
      <c r="F4107" s="18">
        <f>E4107*C4107</f>
        <v>0</v>
      </c>
    </row>
    <row r="4108" spans="1:6" x14ac:dyDescent="0.3">
      <c r="A4108" s="24"/>
      <c r="B4108" s="27" t="s">
        <v>1141</v>
      </c>
      <c r="C4108" s="24"/>
      <c r="D4108" s="24"/>
      <c r="E4108" s="25"/>
      <c r="F4108" s="25"/>
    </row>
    <row r="4109" spans="1:6" x14ac:dyDescent="0.3">
      <c r="A4109" s="24"/>
      <c r="B4109" s="27" t="s">
        <v>1140</v>
      </c>
      <c r="C4109" s="24"/>
      <c r="D4109" s="24"/>
      <c r="E4109" s="25"/>
      <c r="F4109" s="25"/>
    </row>
    <row r="4110" spans="1:6" x14ac:dyDescent="0.3">
      <c r="A4110" s="24"/>
      <c r="B4110" s="27" t="s">
        <v>1142</v>
      </c>
      <c r="C4110" s="24"/>
      <c r="D4110" s="24"/>
      <c r="E4110" s="25"/>
      <c r="F4110" s="25"/>
    </row>
    <row r="4111" spans="1:6" x14ac:dyDescent="0.3">
      <c r="A4111" s="24"/>
      <c r="B4111" s="27" t="s">
        <v>1143</v>
      </c>
      <c r="C4111" s="24"/>
      <c r="D4111" s="24"/>
      <c r="E4111" s="25"/>
      <c r="F4111" s="25"/>
    </row>
    <row r="4112" spans="1:6" x14ac:dyDescent="0.3">
      <c r="A4112" s="24"/>
      <c r="B4112" s="27" t="s">
        <v>1144</v>
      </c>
      <c r="C4112" s="24"/>
      <c r="D4112" s="24"/>
      <c r="E4112" s="25"/>
      <c r="F4112" s="25"/>
    </row>
    <row r="4113" spans="1:6" x14ac:dyDescent="0.3">
      <c r="A4113" s="24"/>
      <c r="B4113" s="27" t="s">
        <v>1145</v>
      </c>
      <c r="C4113" s="24"/>
      <c r="D4113" s="24"/>
      <c r="E4113" s="25"/>
      <c r="F4113" s="25"/>
    </row>
    <row r="4114" spans="1:6" x14ac:dyDescent="0.3">
      <c r="A4114" s="24"/>
      <c r="B4114" s="27" t="s">
        <v>296</v>
      </c>
      <c r="C4114" s="24"/>
      <c r="D4114" s="24"/>
      <c r="E4114" s="25"/>
      <c r="F4114" s="25"/>
    </row>
    <row r="4115" spans="1:6" x14ac:dyDescent="0.3">
      <c r="A4115" s="24"/>
      <c r="B4115" s="27" t="s">
        <v>1146</v>
      </c>
      <c r="C4115" s="24"/>
      <c r="D4115" s="24"/>
      <c r="E4115" s="25"/>
      <c r="F4115" s="25"/>
    </row>
    <row r="4116" spans="1:6" x14ac:dyDescent="0.3">
      <c r="A4116" s="24"/>
      <c r="B4116" s="27"/>
      <c r="C4116" s="24"/>
      <c r="D4116" s="24"/>
      <c r="E4116" s="25"/>
      <c r="F4116" s="25"/>
    </row>
    <row r="4117" spans="1:6" x14ac:dyDescent="0.3">
      <c r="A4117" s="14" t="s">
        <v>30</v>
      </c>
      <c r="B4117" s="15" t="s">
        <v>262</v>
      </c>
      <c r="C4117" s="16">
        <v>3</v>
      </c>
      <c r="D4117" s="16" t="s">
        <v>21</v>
      </c>
      <c r="E4117" s="17"/>
      <c r="F4117" s="18">
        <f>E4117*C4117</f>
        <v>0</v>
      </c>
    </row>
    <row r="4118" spans="1:6" x14ac:dyDescent="0.3">
      <c r="A4118" s="19"/>
      <c r="B4118" s="6" t="s">
        <v>2484</v>
      </c>
      <c r="C4118" s="19"/>
      <c r="D4118" s="19"/>
      <c r="E4118" s="21"/>
      <c r="F4118" s="21"/>
    </row>
    <row r="4119" spans="1:6" x14ac:dyDescent="0.3">
      <c r="A4119" s="19"/>
      <c r="B4119" s="6" t="s">
        <v>1147</v>
      </c>
      <c r="C4119" s="19"/>
      <c r="D4119" s="19"/>
      <c r="E4119" s="21"/>
      <c r="F4119" s="21"/>
    </row>
    <row r="4120" spans="1:6" x14ac:dyDescent="0.3">
      <c r="A4120" s="19"/>
      <c r="B4120" s="6" t="s">
        <v>264</v>
      </c>
      <c r="C4120" s="19"/>
      <c r="D4120" s="19"/>
      <c r="E4120" s="21"/>
      <c r="F4120" s="21"/>
    </row>
    <row r="4121" spans="1:6" x14ac:dyDescent="0.3">
      <c r="A4121" s="19"/>
      <c r="B4121" s="6" t="s">
        <v>1148</v>
      </c>
      <c r="C4121" s="19"/>
      <c r="D4121" s="19"/>
      <c r="E4121" s="21"/>
      <c r="F4121" s="21"/>
    </row>
    <row r="4122" spans="1:6" x14ac:dyDescent="0.3">
      <c r="A4122" s="19"/>
      <c r="B4122" s="6" t="s">
        <v>274</v>
      </c>
      <c r="C4122" s="19"/>
      <c r="D4122" s="19"/>
      <c r="E4122" s="21"/>
      <c r="F4122" s="21"/>
    </row>
    <row r="4123" spans="1:6" x14ac:dyDescent="0.3">
      <c r="A4123" s="19"/>
      <c r="B4123" s="6" t="s">
        <v>1152</v>
      </c>
      <c r="C4123" s="19"/>
      <c r="D4123" s="19"/>
      <c r="E4123" s="21"/>
      <c r="F4123" s="21"/>
    </row>
    <row r="4124" spans="1:6" x14ac:dyDescent="0.3">
      <c r="A4124" s="19"/>
      <c r="B4124" s="6" t="s">
        <v>266</v>
      </c>
      <c r="C4124" s="19"/>
      <c r="D4124" s="19"/>
      <c r="E4124" s="21"/>
      <c r="F4124" s="21"/>
    </row>
    <row r="4125" spans="1:6" x14ac:dyDescent="0.3">
      <c r="A4125" s="19"/>
      <c r="B4125" s="6" t="s">
        <v>265</v>
      </c>
      <c r="C4125" s="19"/>
      <c r="D4125" s="19"/>
      <c r="E4125" s="21"/>
      <c r="F4125" s="21"/>
    </row>
    <row r="4126" spans="1:6" x14ac:dyDescent="0.3">
      <c r="A4126" s="19"/>
      <c r="B4126" s="6" t="s">
        <v>1149</v>
      </c>
      <c r="C4126" s="19"/>
      <c r="D4126" s="19"/>
      <c r="E4126" s="21"/>
      <c r="F4126" s="21"/>
    </row>
    <row r="4127" spans="1:6" x14ac:dyDescent="0.3">
      <c r="A4127" s="19"/>
      <c r="B4127" s="6" t="s">
        <v>1150</v>
      </c>
      <c r="C4127" s="19"/>
      <c r="D4127" s="19"/>
      <c r="E4127" s="21"/>
      <c r="F4127" s="21"/>
    </row>
    <row r="4128" spans="1:6" x14ac:dyDescent="0.3">
      <c r="A4128" s="19"/>
      <c r="B4128" s="6" t="s">
        <v>272</v>
      </c>
      <c r="C4128" s="19"/>
      <c r="D4128" s="19"/>
      <c r="E4128" s="21"/>
      <c r="F4128" s="21"/>
    </row>
    <row r="4129" spans="1:6" x14ac:dyDescent="0.3">
      <c r="A4129" s="19"/>
      <c r="B4129" s="6" t="s">
        <v>1151</v>
      </c>
      <c r="C4129" s="19"/>
      <c r="D4129" s="19"/>
      <c r="E4129" s="21"/>
      <c r="F4129" s="21"/>
    </row>
    <row r="4130" spans="1:6" x14ac:dyDescent="0.3">
      <c r="A4130" s="19"/>
      <c r="B4130" s="6" t="s">
        <v>1153</v>
      </c>
      <c r="C4130" s="19"/>
      <c r="D4130" s="19"/>
      <c r="E4130" s="21"/>
      <c r="F4130" s="21"/>
    </row>
    <row r="4131" spans="1:6" x14ac:dyDescent="0.3">
      <c r="A4131" s="19"/>
      <c r="B4131" s="6" t="s">
        <v>2525</v>
      </c>
      <c r="C4131" s="19"/>
      <c r="D4131" s="19"/>
      <c r="E4131" s="21"/>
      <c r="F4131" s="21"/>
    </row>
    <row r="4132" spans="1:6" x14ac:dyDescent="0.3">
      <c r="A4132" s="19"/>
      <c r="B4132" s="6" t="s">
        <v>594</v>
      </c>
      <c r="C4132" s="19"/>
      <c r="D4132" s="19"/>
      <c r="E4132" s="21"/>
      <c r="F4132" s="21"/>
    </row>
    <row r="4133" spans="1:6" x14ac:dyDescent="0.3">
      <c r="A4133" s="24"/>
      <c r="B4133" s="27"/>
      <c r="C4133" s="24"/>
      <c r="D4133" s="24"/>
      <c r="E4133" s="25"/>
      <c r="F4133" s="25"/>
    </row>
    <row r="4134" spans="1:6" x14ac:dyDescent="0.3">
      <c r="A4134" s="14" t="s">
        <v>37</v>
      </c>
      <c r="B4134" s="15" t="s">
        <v>1154</v>
      </c>
      <c r="C4134" s="16">
        <v>1</v>
      </c>
      <c r="D4134" s="16" t="s">
        <v>21</v>
      </c>
      <c r="E4134" s="17"/>
      <c r="F4134" s="18">
        <f>E4134*C4134</f>
        <v>0</v>
      </c>
    </row>
    <row r="4135" spans="1:6" x14ac:dyDescent="0.3">
      <c r="A4135" s="24"/>
      <c r="B4135" s="27" t="s">
        <v>1155</v>
      </c>
      <c r="C4135" s="24"/>
      <c r="D4135" s="24"/>
      <c r="E4135" s="25"/>
      <c r="F4135" s="25"/>
    </row>
    <row r="4136" spans="1:6" x14ac:dyDescent="0.3">
      <c r="A4136" s="24"/>
      <c r="B4136" s="27" t="s">
        <v>1163</v>
      </c>
      <c r="C4136" s="24"/>
      <c r="D4136" s="24"/>
      <c r="E4136" s="25"/>
      <c r="F4136" s="25"/>
    </row>
    <row r="4137" spans="1:6" x14ac:dyDescent="0.3">
      <c r="A4137" s="24"/>
      <c r="B4137" s="1" t="s">
        <v>2526</v>
      </c>
      <c r="C4137" s="24"/>
      <c r="D4137" s="24"/>
      <c r="E4137" s="25"/>
      <c r="F4137" s="25"/>
    </row>
    <row r="4138" spans="1:6" x14ac:dyDescent="0.3">
      <c r="A4138" s="24"/>
      <c r="B4138" s="1" t="s">
        <v>2527</v>
      </c>
      <c r="C4138" s="24"/>
      <c r="D4138" s="24"/>
      <c r="E4138" s="25"/>
      <c r="F4138" s="25"/>
    </row>
    <row r="4139" spans="1:6" x14ac:dyDescent="0.3">
      <c r="A4139" s="24"/>
      <c r="B4139" s="1" t="s">
        <v>2460</v>
      </c>
      <c r="C4139" s="24"/>
      <c r="D4139" s="24"/>
      <c r="E4139" s="25"/>
      <c r="F4139" s="25"/>
    </row>
    <row r="4140" spans="1:6" x14ac:dyDescent="0.3">
      <c r="A4140" s="24"/>
      <c r="B4140" s="1" t="s">
        <v>1158</v>
      </c>
      <c r="C4140" s="24"/>
      <c r="D4140" s="24"/>
      <c r="E4140" s="25"/>
      <c r="F4140" s="25"/>
    </row>
    <row r="4141" spans="1:6" x14ac:dyDescent="0.3">
      <c r="A4141" s="24"/>
      <c r="B4141" s="1" t="s">
        <v>2528</v>
      </c>
      <c r="C4141" s="24"/>
      <c r="D4141" s="24"/>
      <c r="E4141" s="25"/>
      <c r="F4141" s="25"/>
    </row>
    <row r="4142" spans="1:6" x14ac:dyDescent="0.3">
      <c r="A4142" s="24"/>
      <c r="B4142" s="1" t="s">
        <v>1156</v>
      </c>
      <c r="C4142" s="24"/>
      <c r="D4142" s="24"/>
      <c r="E4142" s="25"/>
      <c r="F4142" s="25"/>
    </row>
    <row r="4143" spans="1:6" x14ac:dyDescent="0.3">
      <c r="A4143" s="24"/>
      <c r="B4143" s="1" t="s">
        <v>1159</v>
      </c>
      <c r="C4143" s="24"/>
      <c r="D4143" s="24"/>
      <c r="E4143" s="25"/>
      <c r="F4143" s="25"/>
    </row>
    <row r="4144" spans="1:6" x14ac:dyDescent="0.3">
      <c r="A4144" s="24"/>
      <c r="B4144" s="1" t="s">
        <v>1157</v>
      </c>
      <c r="C4144" s="24"/>
      <c r="D4144" s="24"/>
      <c r="E4144" s="25"/>
      <c r="F4144" s="25"/>
    </row>
    <row r="4145" spans="1:6" x14ac:dyDescent="0.3">
      <c r="A4145" s="24"/>
      <c r="B4145" s="1" t="s">
        <v>1160</v>
      </c>
      <c r="C4145" s="24"/>
      <c r="D4145" s="24"/>
      <c r="E4145" s="25"/>
      <c r="F4145" s="25"/>
    </row>
    <row r="4146" spans="1:6" x14ac:dyDescent="0.3">
      <c r="A4146" s="24"/>
      <c r="B4146" s="1" t="s">
        <v>235</v>
      </c>
      <c r="C4146" s="24"/>
      <c r="D4146" s="24"/>
      <c r="E4146" s="25"/>
      <c r="F4146" s="25"/>
    </row>
    <row r="4147" spans="1:6" x14ac:dyDescent="0.3">
      <c r="A4147" s="24"/>
      <c r="B4147" s="1" t="s">
        <v>594</v>
      </c>
      <c r="C4147" s="24"/>
      <c r="D4147" s="24"/>
      <c r="E4147" s="25"/>
      <c r="F4147" s="25"/>
    </row>
    <row r="4148" spans="1:6" x14ac:dyDescent="0.3">
      <c r="A4148" s="24"/>
      <c r="B4148" s="27"/>
      <c r="C4148" s="24"/>
      <c r="D4148" s="24"/>
      <c r="E4148" s="25"/>
      <c r="F4148" s="25"/>
    </row>
    <row r="4149" spans="1:6" x14ac:dyDescent="0.3">
      <c r="A4149" s="14" t="s">
        <v>41</v>
      </c>
      <c r="B4149" s="15" t="s">
        <v>63</v>
      </c>
      <c r="C4149" s="16">
        <v>1</v>
      </c>
      <c r="D4149" s="16" t="s">
        <v>21</v>
      </c>
      <c r="E4149" s="17"/>
      <c r="F4149" s="18">
        <f>E4149*C4149</f>
        <v>0</v>
      </c>
    </row>
    <row r="4150" spans="1:6" x14ac:dyDescent="0.3">
      <c r="A4150" s="19"/>
      <c r="B4150" s="6" t="s">
        <v>662</v>
      </c>
      <c r="C4150" s="19"/>
      <c r="D4150" s="19"/>
      <c r="E4150" s="21"/>
      <c r="F4150" s="21"/>
    </row>
    <row r="4151" spans="1:6" x14ac:dyDescent="0.3">
      <c r="A4151" s="19"/>
      <c r="B4151" s="6" t="s">
        <v>650</v>
      </c>
      <c r="C4151" s="19"/>
      <c r="D4151" s="19"/>
      <c r="E4151" s="21"/>
      <c r="F4151" s="21"/>
    </row>
    <row r="4152" spans="1:6" x14ac:dyDescent="0.3">
      <c r="A4152" s="19"/>
      <c r="B4152" s="6" t="s">
        <v>664</v>
      </c>
      <c r="C4152" s="19"/>
      <c r="D4152" s="19"/>
      <c r="E4152" s="21"/>
      <c r="F4152" s="21"/>
    </row>
    <row r="4153" spans="1:6" x14ac:dyDescent="0.3">
      <c r="A4153" s="19"/>
      <c r="B4153" s="6" t="s">
        <v>663</v>
      </c>
      <c r="C4153" s="19"/>
      <c r="D4153" s="19"/>
      <c r="E4153" s="21"/>
      <c r="F4153" s="21"/>
    </row>
    <row r="4154" spans="1:6" x14ac:dyDescent="0.3">
      <c r="A4154" s="19"/>
      <c r="B4154" s="6" t="s">
        <v>651</v>
      </c>
      <c r="C4154" s="19"/>
      <c r="D4154" s="19"/>
      <c r="E4154" s="21"/>
      <c r="F4154" s="21"/>
    </row>
    <row r="4155" spans="1:6" x14ac:dyDescent="0.3">
      <c r="A4155" s="19"/>
      <c r="B4155" s="6" t="s">
        <v>652</v>
      </c>
      <c r="C4155" s="19"/>
      <c r="D4155" s="19"/>
      <c r="E4155" s="21"/>
      <c r="F4155" s="21"/>
    </row>
    <row r="4156" spans="1:6" x14ac:dyDescent="0.3">
      <c r="A4156" s="19"/>
      <c r="B4156" s="6" t="s">
        <v>653</v>
      </c>
      <c r="C4156" s="19"/>
      <c r="D4156" s="19"/>
      <c r="E4156" s="21"/>
      <c r="F4156" s="21"/>
    </row>
    <row r="4157" spans="1:6" x14ac:dyDescent="0.3">
      <c r="A4157" s="19"/>
      <c r="B4157" s="6" t="s">
        <v>654</v>
      </c>
      <c r="C4157" s="19"/>
      <c r="D4157" s="19"/>
      <c r="E4157" s="21"/>
      <c r="F4157" s="21"/>
    </row>
    <row r="4158" spans="1:6" x14ac:dyDescent="0.3">
      <c r="A4158" s="19"/>
      <c r="B4158" s="6" t="s">
        <v>655</v>
      </c>
      <c r="C4158" s="19"/>
      <c r="D4158" s="19"/>
      <c r="E4158" s="21"/>
      <c r="F4158" s="21"/>
    </row>
    <row r="4159" spans="1:6" x14ac:dyDescent="0.3">
      <c r="A4159" s="19"/>
      <c r="B4159" s="6" t="s">
        <v>656</v>
      </c>
      <c r="C4159" s="19"/>
      <c r="D4159" s="19"/>
      <c r="E4159" s="21"/>
      <c r="F4159" s="21"/>
    </row>
    <row r="4160" spans="1:6" x14ac:dyDescent="0.3">
      <c r="A4160" s="19"/>
      <c r="B4160" s="6" t="s">
        <v>657</v>
      </c>
      <c r="C4160" s="19"/>
      <c r="D4160" s="19"/>
      <c r="E4160" s="21"/>
      <c r="F4160" s="21"/>
    </row>
    <row r="4161" spans="1:6" x14ac:dyDescent="0.3">
      <c r="A4161" s="19"/>
      <c r="B4161" s="6" t="s">
        <v>658</v>
      </c>
      <c r="C4161" s="19"/>
      <c r="D4161" s="19"/>
      <c r="E4161" s="21"/>
      <c r="F4161" s="21"/>
    </row>
    <row r="4162" spans="1:6" x14ac:dyDescent="0.3">
      <c r="A4162" s="19"/>
      <c r="B4162" s="6" t="s">
        <v>659</v>
      </c>
      <c r="C4162" s="19"/>
      <c r="D4162" s="19"/>
      <c r="E4162" s="21"/>
      <c r="F4162" s="21"/>
    </row>
    <row r="4163" spans="1:6" x14ac:dyDescent="0.3">
      <c r="A4163" s="19"/>
      <c r="B4163" s="6" t="s">
        <v>1161</v>
      </c>
      <c r="C4163" s="19"/>
      <c r="D4163" s="19"/>
      <c r="E4163" s="21"/>
      <c r="F4163" s="21"/>
    </row>
    <row r="4164" spans="1:6" x14ac:dyDescent="0.3">
      <c r="A4164" s="19"/>
      <c r="B4164" s="6" t="s">
        <v>660</v>
      </c>
      <c r="C4164" s="19"/>
      <c r="D4164" s="19"/>
      <c r="E4164" s="21"/>
      <c r="F4164" s="21"/>
    </row>
    <row r="4165" spans="1:6" x14ac:dyDescent="0.3">
      <c r="A4165" s="19"/>
      <c r="B4165" s="6" t="s">
        <v>661</v>
      </c>
      <c r="C4165" s="19"/>
      <c r="D4165" s="19"/>
      <c r="E4165" s="21"/>
      <c r="F4165" s="25"/>
    </row>
    <row r="4166" spans="1:6" x14ac:dyDescent="0.3">
      <c r="A4166" s="19"/>
      <c r="B4166" s="6"/>
      <c r="C4166" s="19"/>
      <c r="D4166" s="19"/>
      <c r="E4166" s="21"/>
      <c r="F4166" s="25"/>
    </row>
    <row r="4167" spans="1:6" x14ac:dyDescent="0.3">
      <c r="A4167" s="14" t="s">
        <v>55</v>
      </c>
      <c r="B4167" s="15" t="s">
        <v>581</v>
      </c>
      <c r="C4167" s="16">
        <v>1</v>
      </c>
      <c r="D4167" s="16" t="s">
        <v>21</v>
      </c>
      <c r="E4167" s="17"/>
      <c r="F4167" s="18">
        <f>E4167*C4167</f>
        <v>0</v>
      </c>
    </row>
    <row r="4168" spans="1:6" x14ac:dyDescent="0.3">
      <c r="A4168" s="19"/>
      <c r="B4168" s="6" t="s">
        <v>666</v>
      </c>
      <c r="C4168" s="19"/>
      <c r="D4168" s="19"/>
      <c r="E4168" s="21"/>
      <c r="F4168" s="25"/>
    </row>
    <row r="4169" spans="1:6" x14ac:dyDescent="0.3">
      <c r="A4169" s="19"/>
      <c r="B4169" s="6" t="s">
        <v>2484</v>
      </c>
      <c r="C4169" s="19"/>
      <c r="D4169" s="19"/>
      <c r="E4169" s="21"/>
      <c r="F4169" s="25"/>
    </row>
    <row r="4170" spans="1:6" x14ac:dyDescent="0.3">
      <c r="A4170" s="19"/>
      <c r="B4170" s="6" t="s">
        <v>667</v>
      </c>
      <c r="C4170" s="19"/>
      <c r="D4170" s="19"/>
      <c r="E4170" s="21"/>
      <c r="F4170" s="25"/>
    </row>
    <row r="4171" spans="1:6" x14ac:dyDescent="0.3">
      <c r="A4171" s="19"/>
      <c r="B4171" s="6" t="s">
        <v>668</v>
      </c>
      <c r="C4171" s="19"/>
      <c r="D4171" s="19"/>
      <c r="E4171" s="21"/>
      <c r="F4171" s="25"/>
    </row>
    <row r="4172" spans="1:6" x14ac:dyDescent="0.3">
      <c r="A4172" s="24"/>
      <c r="B4172" s="27"/>
      <c r="C4172" s="24"/>
      <c r="D4172" s="24"/>
      <c r="E4172" s="25"/>
      <c r="F4172" s="25"/>
    </row>
    <row r="4173" spans="1:6" x14ac:dyDescent="0.3">
      <c r="A4173" s="14" t="s">
        <v>59</v>
      </c>
      <c r="B4173" s="15" t="s">
        <v>580</v>
      </c>
      <c r="C4173" s="16">
        <v>1</v>
      </c>
      <c r="D4173" s="16" t="s">
        <v>21</v>
      </c>
      <c r="E4173" s="17"/>
      <c r="F4173" s="18">
        <f>E4173*C4173</f>
        <v>0</v>
      </c>
    </row>
    <row r="4174" spans="1:6" x14ac:dyDescent="0.3">
      <c r="A4174" s="19"/>
      <c r="B4174" s="6" t="s">
        <v>42</v>
      </c>
      <c r="C4174" s="19"/>
      <c r="D4174" s="19"/>
      <c r="E4174" s="21"/>
      <c r="F4174" s="21"/>
    </row>
    <row r="4175" spans="1:6" x14ac:dyDescent="0.3">
      <c r="A4175" s="19"/>
      <c r="B4175" s="6" t="s">
        <v>43</v>
      </c>
      <c r="C4175" s="19"/>
      <c r="D4175" s="19"/>
      <c r="E4175" s="21"/>
      <c r="F4175" s="21"/>
    </row>
    <row r="4176" spans="1:6" x14ac:dyDescent="0.3">
      <c r="A4176" s="19"/>
      <c r="B4176" s="6" t="s">
        <v>44</v>
      </c>
      <c r="C4176" s="19"/>
      <c r="D4176" s="19"/>
      <c r="E4176" s="21"/>
      <c r="F4176" s="21"/>
    </row>
    <row r="4177" spans="1:6" x14ac:dyDescent="0.3">
      <c r="A4177" s="19"/>
      <c r="B4177" s="6" t="s">
        <v>45</v>
      </c>
      <c r="C4177" s="19"/>
      <c r="D4177" s="19"/>
      <c r="E4177" s="21"/>
      <c r="F4177" s="21"/>
    </row>
    <row r="4178" spans="1:6" x14ac:dyDescent="0.3">
      <c r="A4178" s="19"/>
      <c r="B4178" s="6" t="s">
        <v>46</v>
      </c>
      <c r="C4178" s="19"/>
      <c r="D4178" s="19"/>
      <c r="E4178" s="21"/>
      <c r="F4178" s="21"/>
    </row>
    <row r="4179" spans="1:6" x14ac:dyDescent="0.3">
      <c r="A4179" s="19"/>
      <c r="B4179" s="6" t="s">
        <v>48</v>
      </c>
      <c r="C4179" s="19"/>
      <c r="D4179" s="19"/>
      <c r="E4179" s="21"/>
      <c r="F4179" s="21"/>
    </row>
    <row r="4180" spans="1:6" x14ac:dyDescent="0.3">
      <c r="A4180" s="19"/>
      <c r="B4180" s="6" t="s">
        <v>47</v>
      </c>
      <c r="C4180" s="19"/>
      <c r="D4180" s="19"/>
      <c r="E4180" s="21"/>
      <c r="F4180" s="21"/>
    </row>
    <row r="4181" spans="1:6" x14ac:dyDescent="0.3">
      <c r="A4181" s="19"/>
      <c r="B4181" s="6" t="s">
        <v>49</v>
      </c>
      <c r="C4181" s="19"/>
      <c r="D4181" s="19"/>
      <c r="E4181" s="21"/>
      <c r="F4181" s="21"/>
    </row>
    <row r="4182" spans="1:6" x14ac:dyDescent="0.3">
      <c r="A4182" s="19"/>
      <c r="B4182" s="6" t="s">
        <v>50</v>
      </c>
      <c r="C4182" s="19"/>
      <c r="D4182" s="19"/>
      <c r="E4182" s="21"/>
      <c r="F4182" s="21"/>
    </row>
    <row r="4183" spans="1:6" x14ac:dyDescent="0.3">
      <c r="A4183" s="19"/>
      <c r="B4183" s="6" t="s">
        <v>51</v>
      </c>
      <c r="C4183" s="19"/>
      <c r="D4183" s="19"/>
      <c r="E4183" s="21"/>
      <c r="F4183" s="21"/>
    </row>
    <row r="4184" spans="1:6" x14ac:dyDescent="0.3">
      <c r="A4184" s="19"/>
      <c r="B4184" s="6" t="s">
        <v>52</v>
      </c>
      <c r="C4184" s="19"/>
      <c r="D4184" s="19"/>
      <c r="E4184" s="21"/>
      <c r="F4184" s="21"/>
    </row>
    <row r="4185" spans="1:6" x14ac:dyDescent="0.3">
      <c r="A4185" s="19"/>
      <c r="B4185" s="6" t="s">
        <v>53</v>
      </c>
      <c r="C4185" s="19"/>
      <c r="D4185" s="19"/>
      <c r="E4185" s="21"/>
      <c r="F4185" s="21"/>
    </row>
    <row r="4186" spans="1:6" x14ac:dyDescent="0.3">
      <c r="A4186" s="19"/>
      <c r="B4186" s="6" t="s">
        <v>54</v>
      </c>
      <c r="C4186" s="19"/>
      <c r="D4186" s="19"/>
      <c r="E4186" s="21"/>
      <c r="F4186" s="21"/>
    </row>
    <row r="4187" spans="1:6" x14ac:dyDescent="0.3">
      <c r="A4187" s="24"/>
      <c r="B4187" s="27"/>
      <c r="C4187" s="24"/>
      <c r="D4187" s="24"/>
      <c r="E4187" s="25"/>
      <c r="F4187" s="25"/>
    </row>
    <row r="4188" spans="1:6" x14ac:dyDescent="0.3">
      <c r="A4188" s="14" t="s">
        <v>85</v>
      </c>
      <c r="B4188" s="15" t="s">
        <v>276</v>
      </c>
      <c r="C4188" s="16">
        <v>1</v>
      </c>
      <c r="D4188" s="16" t="s">
        <v>21</v>
      </c>
      <c r="E4188" s="17"/>
      <c r="F4188" s="18">
        <f>E4188*C4188</f>
        <v>0</v>
      </c>
    </row>
    <row r="4189" spans="1:6" x14ac:dyDescent="0.3">
      <c r="A4189" s="19"/>
      <c r="B4189" s="6" t="s">
        <v>1162</v>
      </c>
      <c r="C4189" s="19"/>
      <c r="D4189" s="19"/>
      <c r="E4189" s="21"/>
      <c r="F4189" s="21"/>
    </row>
    <row r="4190" spans="1:6" x14ac:dyDescent="0.3">
      <c r="A4190" s="19"/>
      <c r="B4190" s="6" t="s">
        <v>200</v>
      </c>
      <c r="C4190" s="19"/>
      <c r="D4190" s="19"/>
      <c r="E4190" s="21"/>
      <c r="F4190" s="21"/>
    </row>
    <row r="4191" spans="1:6" x14ac:dyDescent="0.3">
      <c r="A4191" s="19"/>
      <c r="B4191" s="6" t="s">
        <v>2476</v>
      </c>
      <c r="C4191" s="19"/>
      <c r="D4191" s="19"/>
      <c r="E4191" s="21"/>
      <c r="F4191" s="21"/>
    </row>
    <row r="4192" spans="1:6" x14ac:dyDescent="0.3">
      <c r="A4192" s="19"/>
      <c r="B4192" s="6" t="s">
        <v>2477</v>
      </c>
      <c r="C4192" s="19"/>
      <c r="D4192" s="19"/>
      <c r="E4192" s="21"/>
      <c r="F4192" s="21"/>
    </row>
    <row r="4193" spans="1:6" x14ac:dyDescent="0.3">
      <c r="A4193" s="19"/>
      <c r="B4193" s="6" t="s">
        <v>2484</v>
      </c>
      <c r="C4193" s="19"/>
      <c r="D4193" s="19"/>
      <c r="E4193" s="21"/>
      <c r="F4193" s="21"/>
    </row>
    <row r="4194" spans="1:6" x14ac:dyDescent="0.3">
      <c r="A4194" s="19"/>
      <c r="B4194" s="6" t="s">
        <v>278</v>
      </c>
      <c r="C4194" s="19"/>
      <c r="D4194" s="19"/>
      <c r="E4194" s="21"/>
      <c r="F4194" s="21"/>
    </row>
    <row r="4195" spans="1:6" x14ac:dyDescent="0.3">
      <c r="A4195" s="24"/>
      <c r="B4195" s="27"/>
      <c r="C4195" s="24"/>
      <c r="D4195" s="24"/>
      <c r="E4195" s="25"/>
      <c r="F4195" s="25"/>
    </row>
    <row r="4196" spans="1:6" x14ac:dyDescent="0.3">
      <c r="A4196" s="14" t="s">
        <v>88</v>
      </c>
      <c r="B4196" s="15" t="s">
        <v>1164</v>
      </c>
      <c r="C4196" s="16">
        <v>1</v>
      </c>
      <c r="D4196" s="16" t="s">
        <v>21</v>
      </c>
      <c r="E4196" s="17"/>
      <c r="F4196" s="18">
        <f>E4196*C4196</f>
        <v>0</v>
      </c>
    </row>
    <row r="4197" spans="1:6" x14ac:dyDescent="0.3">
      <c r="A4197" s="24"/>
      <c r="B4197" s="27" t="s">
        <v>1165</v>
      </c>
      <c r="C4197" s="24"/>
      <c r="D4197" s="24"/>
      <c r="E4197" s="25"/>
      <c r="F4197" s="25"/>
    </row>
    <row r="4198" spans="1:6" x14ac:dyDescent="0.3">
      <c r="A4198" s="24"/>
      <c r="B4198" s="27" t="s">
        <v>1166</v>
      </c>
      <c r="C4198" s="24"/>
      <c r="D4198" s="24"/>
      <c r="E4198" s="25"/>
      <c r="F4198" s="25"/>
    </row>
    <row r="4199" spans="1:6" x14ac:dyDescent="0.3">
      <c r="A4199" s="24"/>
      <c r="B4199" s="27" t="s">
        <v>1167</v>
      </c>
      <c r="C4199" s="24"/>
      <c r="D4199" s="24"/>
      <c r="E4199" s="25"/>
      <c r="F4199" s="25"/>
    </row>
    <row r="4200" spans="1:6" x14ac:dyDescent="0.3">
      <c r="A4200" s="24"/>
      <c r="B4200" s="27" t="s">
        <v>1169</v>
      </c>
      <c r="C4200" s="24"/>
      <c r="D4200" s="24"/>
      <c r="E4200" s="25"/>
      <c r="F4200" s="25"/>
    </row>
    <row r="4201" spans="1:6" x14ac:dyDescent="0.3">
      <c r="A4201" s="24"/>
      <c r="B4201" s="27" t="s">
        <v>1168</v>
      </c>
      <c r="C4201" s="24"/>
      <c r="D4201" s="24"/>
      <c r="E4201" s="25"/>
      <c r="F4201" s="25"/>
    </row>
    <row r="4202" spans="1:6" x14ac:dyDescent="0.3">
      <c r="A4202" s="24"/>
      <c r="B4202" s="27"/>
      <c r="C4202" s="24"/>
      <c r="D4202" s="24"/>
      <c r="E4202" s="25"/>
      <c r="F4202" s="25"/>
    </row>
    <row r="4203" spans="1:6" x14ac:dyDescent="0.3">
      <c r="A4203" s="14" t="s">
        <v>90</v>
      </c>
      <c r="B4203" s="15" t="s">
        <v>1170</v>
      </c>
      <c r="C4203" s="16">
        <v>1</v>
      </c>
      <c r="D4203" s="16" t="s">
        <v>21</v>
      </c>
      <c r="E4203" s="17"/>
      <c r="F4203" s="18">
        <f>E4203*C4203</f>
        <v>0</v>
      </c>
    </row>
    <row r="4204" spans="1:6" x14ac:dyDescent="0.3">
      <c r="A4204" s="24"/>
      <c r="B4204" s="27" t="s">
        <v>1171</v>
      </c>
      <c r="C4204" s="24"/>
      <c r="D4204" s="24"/>
      <c r="E4204" s="25"/>
      <c r="F4204" s="25"/>
    </row>
    <row r="4205" spans="1:6" x14ac:dyDescent="0.3">
      <c r="A4205" s="24"/>
      <c r="B4205" s="27" t="s">
        <v>1172</v>
      </c>
      <c r="C4205" s="24"/>
      <c r="D4205" s="24"/>
      <c r="E4205" s="25"/>
      <c r="F4205" s="25"/>
    </row>
    <row r="4206" spans="1:6" x14ac:dyDescent="0.3">
      <c r="A4206" s="24"/>
      <c r="B4206" s="27" t="s">
        <v>1173</v>
      </c>
      <c r="C4206" s="24"/>
      <c r="D4206" s="24"/>
      <c r="E4206" s="25"/>
      <c r="F4206" s="25"/>
    </row>
    <row r="4207" spans="1:6" x14ac:dyDescent="0.3">
      <c r="A4207" s="24"/>
      <c r="B4207" s="27" t="s">
        <v>1174</v>
      </c>
      <c r="C4207" s="24"/>
      <c r="D4207" s="24"/>
      <c r="E4207" s="25"/>
      <c r="F4207" s="25"/>
    </row>
    <row r="4208" spans="1:6" x14ac:dyDescent="0.3">
      <c r="A4208" s="24"/>
      <c r="B4208" s="27" t="s">
        <v>1175</v>
      </c>
      <c r="C4208" s="24"/>
      <c r="D4208" s="24"/>
      <c r="E4208" s="25"/>
      <c r="F4208" s="25"/>
    </row>
    <row r="4209" spans="1:6" x14ac:dyDescent="0.3">
      <c r="A4209" s="24"/>
      <c r="B4209" s="27"/>
      <c r="C4209" s="24"/>
      <c r="D4209" s="24"/>
      <c r="E4209" s="25"/>
      <c r="F4209" s="25"/>
    </row>
    <row r="4210" spans="1:6" x14ac:dyDescent="0.3">
      <c r="A4210" s="14" t="s">
        <v>102</v>
      </c>
      <c r="B4210" s="15" t="s">
        <v>1176</v>
      </c>
      <c r="C4210" s="16">
        <v>1</v>
      </c>
      <c r="D4210" s="16" t="s">
        <v>21</v>
      </c>
      <c r="E4210" s="17"/>
      <c r="F4210" s="18">
        <f>E4210*C4210</f>
        <v>0</v>
      </c>
    </row>
    <row r="4211" spans="1:6" x14ac:dyDescent="0.3">
      <c r="A4211" s="24"/>
      <c r="B4211" s="71" t="s">
        <v>1177</v>
      </c>
      <c r="C4211" s="24"/>
      <c r="D4211" s="24"/>
      <c r="E4211" s="25"/>
      <c r="F4211" s="25"/>
    </row>
    <row r="4212" spans="1:6" x14ac:dyDescent="0.3">
      <c r="A4212" s="24"/>
      <c r="B4212" s="72" t="s">
        <v>1256</v>
      </c>
      <c r="C4212" s="24"/>
      <c r="D4212" s="24"/>
      <c r="E4212" s="25"/>
      <c r="F4212" s="25"/>
    </row>
    <row r="4213" spans="1:6" x14ac:dyDescent="0.3">
      <c r="A4213" s="24"/>
      <c r="B4213" s="72" t="s">
        <v>1257</v>
      </c>
      <c r="C4213" s="24"/>
      <c r="D4213" s="24"/>
      <c r="E4213" s="25"/>
      <c r="F4213" s="25"/>
    </row>
    <row r="4214" spans="1:6" x14ac:dyDescent="0.3">
      <c r="A4214" s="24"/>
      <c r="B4214" s="71" t="s">
        <v>1258</v>
      </c>
      <c r="C4214" s="24"/>
      <c r="D4214" s="24"/>
      <c r="E4214" s="25"/>
      <c r="F4214" s="25"/>
    </row>
    <row r="4215" spans="1:6" x14ac:dyDescent="0.3">
      <c r="A4215" s="24"/>
      <c r="B4215" s="72" t="s">
        <v>1259</v>
      </c>
      <c r="C4215" s="24"/>
      <c r="D4215" s="24"/>
      <c r="E4215" s="25"/>
      <c r="F4215" s="25"/>
    </row>
    <row r="4216" spans="1:6" x14ac:dyDescent="0.3">
      <c r="A4216" s="24"/>
      <c r="B4216" s="72" t="s">
        <v>1260</v>
      </c>
      <c r="C4216" s="24"/>
      <c r="D4216" s="24"/>
      <c r="E4216" s="25"/>
      <c r="F4216" s="25"/>
    </row>
    <row r="4217" spans="1:6" x14ac:dyDescent="0.3">
      <c r="A4217" s="24"/>
      <c r="B4217" s="72" t="s">
        <v>1180</v>
      </c>
      <c r="C4217" s="24"/>
      <c r="D4217" s="24"/>
      <c r="E4217" s="25"/>
      <c r="F4217" s="25"/>
    </row>
    <row r="4218" spans="1:6" x14ac:dyDescent="0.3">
      <c r="A4218" s="24"/>
      <c r="B4218" s="72" t="s">
        <v>1181</v>
      </c>
      <c r="C4218" s="24"/>
      <c r="D4218" s="24"/>
      <c r="E4218" s="25"/>
      <c r="F4218" s="25"/>
    </row>
    <row r="4219" spans="1:6" x14ac:dyDescent="0.3">
      <c r="A4219" s="24"/>
      <c r="B4219" s="72" t="s">
        <v>1178</v>
      </c>
      <c r="C4219" s="24"/>
      <c r="D4219" s="24"/>
      <c r="E4219" s="25"/>
      <c r="F4219" s="25"/>
    </row>
    <row r="4220" spans="1:6" x14ac:dyDescent="0.3">
      <c r="A4220" s="24"/>
      <c r="B4220" s="72" t="s">
        <v>1261</v>
      </c>
      <c r="C4220" s="24"/>
      <c r="D4220" s="24"/>
      <c r="E4220" s="25"/>
      <c r="F4220" s="25"/>
    </row>
    <row r="4221" spans="1:6" x14ac:dyDescent="0.3">
      <c r="A4221" s="24"/>
      <c r="B4221" s="72" t="s">
        <v>1179</v>
      </c>
      <c r="C4221" s="24"/>
      <c r="D4221" s="24"/>
      <c r="E4221" s="25"/>
      <c r="F4221" s="25"/>
    </row>
    <row r="4222" spans="1:6" x14ac:dyDescent="0.3">
      <c r="A4222" s="24"/>
      <c r="B4222" s="72" t="s">
        <v>1190</v>
      </c>
      <c r="C4222" s="24"/>
      <c r="D4222" s="24"/>
      <c r="E4222" s="25"/>
      <c r="F4222" s="25"/>
    </row>
    <row r="4223" spans="1:6" x14ac:dyDescent="0.3">
      <c r="A4223" s="24"/>
      <c r="B4223" s="72" t="s">
        <v>1262</v>
      </c>
      <c r="C4223" s="24"/>
      <c r="D4223" s="24"/>
      <c r="E4223" s="25"/>
      <c r="F4223" s="25"/>
    </row>
    <row r="4224" spans="1:6" x14ac:dyDescent="0.3">
      <c r="A4224" s="24"/>
      <c r="B4224" s="72" t="s">
        <v>1263</v>
      </c>
      <c r="C4224" s="24"/>
      <c r="D4224" s="24"/>
      <c r="E4224" s="25"/>
      <c r="F4224" s="25"/>
    </row>
    <row r="4225" spans="1:6" x14ac:dyDescent="0.3">
      <c r="A4225" s="24"/>
      <c r="B4225" s="72" t="s">
        <v>1182</v>
      </c>
      <c r="C4225" s="24"/>
      <c r="D4225" s="24"/>
      <c r="E4225" s="25"/>
      <c r="F4225" s="25"/>
    </row>
    <row r="4226" spans="1:6" x14ac:dyDescent="0.3">
      <c r="A4226" s="24"/>
      <c r="B4226" s="27"/>
      <c r="C4226" s="24"/>
      <c r="D4226" s="24"/>
      <c r="E4226" s="25"/>
      <c r="F4226" s="25"/>
    </row>
    <row r="4227" spans="1:6" x14ac:dyDescent="0.3">
      <c r="A4227" s="14" t="s">
        <v>113</v>
      </c>
      <c r="B4227" s="15" t="s">
        <v>1183</v>
      </c>
      <c r="C4227" s="16">
        <v>1</v>
      </c>
      <c r="D4227" s="16" t="s">
        <v>21</v>
      </c>
      <c r="E4227" s="17"/>
      <c r="F4227" s="18">
        <f>E4227*C4227</f>
        <v>0</v>
      </c>
    </row>
    <row r="4228" spans="1:6" x14ac:dyDescent="0.3">
      <c r="A4228" s="24"/>
      <c r="B4228" s="73" t="s">
        <v>1177</v>
      </c>
      <c r="C4228" s="24"/>
      <c r="D4228" s="24"/>
      <c r="E4228" s="25"/>
      <c r="F4228" s="25"/>
    </row>
    <row r="4229" spans="1:6" x14ac:dyDescent="0.3">
      <c r="A4229" s="24"/>
      <c r="B4229" s="27" t="s">
        <v>1256</v>
      </c>
      <c r="C4229" s="24"/>
      <c r="D4229" s="24"/>
      <c r="E4229" s="25"/>
      <c r="F4229" s="25"/>
    </row>
    <row r="4230" spans="1:6" x14ac:dyDescent="0.3">
      <c r="A4230" s="24"/>
      <c r="B4230" s="27" t="s">
        <v>1264</v>
      </c>
      <c r="C4230" s="24"/>
      <c r="D4230" s="24"/>
      <c r="E4230" s="25"/>
      <c r="F4230" s="25"/>
    </row>
    <row r="4231" spans="1:6" x14ac:dyDescent="0.3">
      <c r="A4231" s="24"/>
      <c r="B4231" s="73" t="s">
        <v>1265</v>
      </c>
      <c r="C4231" s="24"/>
      <c r="D4231" s="24"/>
      <c r="E4231" s="25"/>
      <c r="F4231" s="25"/>
    </row>
    <row r="4232" spans="1:6" x14ac:dyDescent="0.3">
      <c r="A4232" s="24"/>
      <c r="B4232" s="27" t="s">
        <v>1186</v>
      </c>
      <c r="C4232" s="24"/>
      <c r="D4232" s="24"/>
      <c r="E4232" s="25"/>
      <c r="F4232" s="25"/>
    </row>
    <row r="4233" spans="1:6" x14ac:dyDescent="0.3">
      <c r="A4233" s="24"/>
      <c r="B4233" s="27" t="s">
        <v>1187</v>
      </c>
      <c r="C4233" s="24"/>
      <c r="D4233" s="24"/>
      <c r="E4233" s="25"/>
      <c r="F4233" s="25"/>
    </row>
    <row r="4234" spans="1:6" x14ac:dyDescent="0.3">
      <c r="A4234" s="24"/>
      <c r="B4234" s="27" t="s">
        <v>1184</v>
      </c>
      <c r="C4234" s="24"/>
      <c r="D4234" s="24"/>
      <c r="E4234" s="25"/>
      <c r="F4234" s="25"/>
    </row>
    <row r="4235" spans="1:6" x14ac:dyDescent="0.3">
      <c r="A4235" s="24"/>
      <c r="B4235" s="27" t="s">
        <v>1185</v>
      </c>
      <c r="C4235" s="24"/>
      <c r="D4235" s="24"/>
      <c r="E4235" s="25"/>
      <c r="F4235" s="25"/>
    </row>
    <row r="4236" spans="1:6" x14ac:dyDescent="0.3">
      <c r="A4236" s="24"/>
      <c r="B4236" s="27" t="s">
        <v>1188</v>
      </c>
      <c r="C4236" s="24"/>
      <c r="D4236" s="24"/>
      <c r="E4236" s="25"/>
      <c r="F4236" s="25"/>
    </row>
    <row r="4237" spans="1:6" x14ac:dyDescent="0.3">
      <c r="A4237" s="24"/>
      <c r="B4237" s="27" t="s">
        <v>1179</v>
      </c>
      <c r="C4237" s="24"/>
      <c r="D4237" s="24"/>
      <c r="E4237" s="25"/>
      <c r="F4237" s="25"/>
    </row>
    <row r="4238" spans="1:6" x14ac:dyDescent="0.3">
      <c r="A4238" s="24"/>
      <c r="B4238" s="27" t="s">
        <v>1189</v>
      </c>
      <c r="C4238" s="24"/>
      <c r="D4238" s="24"/>
      <c r="E4238" s="25"/>
      <c r="F4238" s="25"/>
    </row>
    <row r="4239" spans="1:6" x14ac:dyDescent="0.3">
      <c r="A4239" s="24"/>
      <c r="B4239" s="27" t="s">
        <v>1266</v>
      </c>
      <c r="C4239" s="24"/>
      <c r="D4239" s="24"/>
      <c r="E4239" s="25"/>
      <c r="F4239" s="25"/>
    </row>
    <row r="4240" spans="1:6" x14ac:dyDescent="0.3">
      <c r="A4240" s="24"/>
      <c r="B4240" s="27" t="s">
        <v>1267</v>
      </c>
      <c r="C4240" s="24"/>
      <c r="D4240" s="24"/>
      <c r="E4240" s="25"/>
      <c r="F4240" s="25"/>
    </row>
    <row r="4241" spans="1:6" x14ac:dyDescent="0.3">
      <c r="A4241" s="24"/>
      <c r="B4241" s="27" t="s">
        <v>1268</v>
      </c>
      <c r="C4241" s="24"/>
      <c r="D4241" s="24"/>
      <c r="E4241" s="25"/>
      <c r="F4241" s="25"/>
    </row>
    <row r="4242" spans="1:6" x14ac:dyDescent="0.3">
      <c r="A4242" s="24"/>
      <c r="B4242" s="27"/>
      <c r="C4242" s="24"/>
      <c r="D4242" s="24"/>
      <c r="E4242" s="25"/>
      <c r="F4242" s="25"/>
    </row>
    <row r="4243" spans="1:6" x14ac:dyDescent="0.3">
      <c r="A4243" s="14" t="s">
        <v>130</v>
      </c>
      <c r="B4243" s="15" t="s">
        <v>1191</v>
      </c>
      <c r="C4243" s="16">
        <v>1</v>
      </c>
      <c r="D4243" s="16" t="s">
        <v>21</v>
      </c>
      <c r="E4243" s="17"/>
      <c r="F4243" s="18">
        <f>E4243*C4243</f>
        <v>0</v>
      </c>
    </row>
    <row r="4244" spans="1:6" x14ac:dyDescent="0.3">
      <c r="A4244" s="24"/>
      <c r="B4244" s="27" t="s">
        <v>1226</v>
      </c>
      <c r="C4244" s="24"/>
      <c r="D4244" s="24"/>
      <c r="E4244" s="25"/>
      <c r="F4244" s="25"/>
    </row>
    <row r="4245" spans="1:6" x14ac:dyDescent="0.3">
      <c r="A4245" s="24"/>
      <c r="B4245" s="27" t="s">
        <v>1227</v>
      </c>
      <c r="C4245" s="24"/>
      <c r="D4245" s="24"/>
      <c r="E4245" s="25"/>
      <c r="F4245" s="25"/>
    </row>
    <row r="4246" spans="1:6" x14ac:dyDescent="0.3">
      <c r="A4246" s="24"/>
      <c r="B4246" s="27" t="s">
        <v>1228</v>
      </c>
      <c r="C4246" s="24"/>
      <c r="D4246" s="24"/>
      <c r="E4246" s="25"/>
      <c r="F4246" s="25"/>
    </row>
    <row r="4247" spans="1:6" x14ac:dyDescent="0.3">
      <c r="A4247" s="24"/>
      <c r="B4247" s="27" t="s">
        <v>1229</v>
      </c>
      <c r="C4247" s="24"/>
      <c r="D4247" s="24"/>
      <c r="E4247" s="25"/>
      <c r="F4247" s="25"/>
    </row>
    <row r="4248" spans="1:6" x14ac:dyDescent="0.3">
      <c r="A4248" s="24"/>
      <c r="B4248" s="27" t="s">
        <v>1230</v>
      </c>
      <c r="C4248" s="24"/>
      <c r="D4248" s="24"/>
      <c r="E4248" s="25"/>
      <c r="F4248" s="25"/>
    </row>
    <row r="4249" spans="1:6" x14ac:dyDescent="0.3">
      <c r="A4249" s="24"/>
      <c r="B4249" s="27" t="s">
        <v>1231</v>
      </c>
      <c r="C4249" s="24"/>
      <c r="D4249" s="24"/>
      <c r="E4249" s="25"/>
      <c r="F4249" s="25"/>
    </row>
    <row r="4250" spans="1:6" x14ac:dyDescent="0.3">
      <c r="A4250" s="24"/>
      <c r="B4250" s="27" t="s">
        <v>1232</v>
      </c>
      <c r="C4250" s="24"/>
      <c r="D4250" s="24"/>
      <c r="E4250" s="25"/>
      <c r="F4250" s="25"/>
    </row>
    <row r="4251" spans="1:6" x14ac:dyDescent="0.3">
      <c r="A4251" s="24"/>
      <c r="B4251" s="27" t="s">
        <v>1234</v>
      </c>
      <c r="C4251" s="24"/>
      <c r="D4251" s="24"/>
      <c r="E4251" s="25"/>
      <c r="F4251" s="25"/>
    </row>
    <row r="4252" spans="1:6" x14ac:dyDescent="0.3">
      <c r="A4252" s="24"/>
      <c r="B4252" s="27" t="s">
        <v>1233</v>
      </c>
      <c r="C4252" s="24"/>
      <c r="D4252" s="24"/>
      <c r="E4252" s="25"/>
      <c r="F4252" s="25"/>
    </row>
    <row r="4253" spans="1:6" x14ac:dyDescent="0.3">
      <c r="A4253" s="24"/>
      <c r="B4253" s="27" t="s">
        <v>1235</v>
      </c>
      <c r="C4253" s="24"/>
      <c r="D4253" s="24"/>
      <c r="E4253" s="25"/>
      <c r="F4253" s="25"/>
    </row>
    <row r="4254" spans="1:6" x14ac:dyDescent="0.3">
      <c r="A4254" s="24"/>
      <c r="B4254" s="27" t="s">
        <v>1236</v>
      </c>
      <c r="C4254" s="24"/>
      <c r="D4254" s="24"/>
      <c r="E4254" s="25"/>
      <c r="F4254" s="25"/>
    </row>
    <row r="4255" spans="1:6" x14ac:dyDescent="0.3">
      <c r="A4255" s="24"/>
      <c r="B4255" s="27" t="s">
        <v>1237</v>
      </c>
      <c r="C4255" s="24"/>
      <c r="D4255" s="24"/>
      <c r="E4255" s="25"/>
      <c r="F4255" s="25"/>
    </row>
    <row r="4256" spans="1:6" x14ac:dyDescent="0.3">
      <c r="A4256" s="24"/>
      <c r="B4256" s="27" t="s">
        <v>1238</v>
      </c>
      <c r="C4256" s="24"/>
      <c r="D4256" s="24"/>
      <c r="E4256" s="25"/>
      <c r="F4256" s="25"/>
    </row>
    <row r="4257" spans="1:6" x14ac:dyDescent="0.3">
      <c r="A4257" s="24"/>
      <c r="B4257" s="27" t="s">
        <v>1239</v>
      </c>
      <c r="C4257" s="24"/>
      <c r="D4257" s="24"/>
      <c r="E4257" s="25"/>
      <c r="F4257" s="25"/>
    </row>
    <row r="4258" spans="1:6" x14ac:dyDescent="0.3">
      <c r="A4258" s="24"/>
      <c r="B4258" s="27" t="s">
        <v>1240</v>
      </c>
      <c r="C4258" s="24"/>
      <c r="D4258" s="24"/>
      <c r="E4258" s="25"/>
      <c r="F4258" s="25"/>
    </row>
    <row r="4259" spans="1:6" x14ac:dyDescent="0.3">
      <c r="A4259" s="24"/>
      <c r="B4259" s="27"/>
      <c r="C4259" s="24"/>
      <c r="D4259" s="24"/>
      <c r="E4259" s="25"/>
      <c r="F4259" s="25"/>
    </row>
    <row r="4260" spans="1:6" x14ac:dyDescent="0.3">
      <c r="A4260" s="14" t="s">
        <v>135</v>
      </c>
      <c r="B4260" s="15" t="s">
        <v>1192</v>
      </c>
      <c r="C4260" s="16">
        <v>30</v>
      </c>
      <c r="D4260" s="16" t="s">
        <v>21</v>
      </c>
      <c r="E4260" s="17"/>
      <c r="F4260" s="18">
        <f>E4260*C4260</f>
        <v>0</v>
      </c>
    </row>
    <row r="4261" spans="1:6" x14ac:dyDescent="0.3">
      <c r="A4261" s="24"/>
      <c r="B4261" s="27"/>
      <c r="C4261" s="24"/>
      <c r="D4261" s="24"/>
      <c r="E4261" s="25"/>
      <c r="F4261" s="25"/>
    </row>
    <row r="4262" spans="1:6" x14ac:dyDescent="0.3">
      <c r="A4262" s="14" t="s">
        <v>139</v>
      </c>
      <c r="B4262" s="15" t="s">
        <v>1193</v>
      </c>
      <c r="C4262" s="16">
        <v>30</v>
      </c>
      <c r="D4262" s="16" t="s">
        <v>21</v>
      </c>
      <c r="E4262" s="17"/>
      <c r="F4262" s="18">
        <f>E4262*C4262</f>
        <v>0</v>
      </c>
    </row>
    <row r="4263" spans="1:6" x14ac:dyDescent="0.3">
      <c r="A4263" s="24"/>
      <c r="B4263" s="27"/>
      <c r="C4263" s="24"/>
      <c r="D4263" s="24"/>
      <c r="E4263" s="25"/>
      <c r="F4263" s="25"/>
    </row>
    <row r="4264" spans="1:6" x14ac:dyDescent="0.3">
      <c r="A4264" s="14" t="s">
        <v>147</v>
      </c>
      <c r="B4264" s="15" t="s">
        <v>1194</v>
      </c>
      <c r="C4264" s="16">
        <v>30</v>
      </c>
      <c r="D4264" s="16" t="s">
        <v>21</v>
      </c>
      <c r="E4264" s="17"/>
      <c r="F4264" s="18">
        <f>E4264*C4264</f>
        <v>0</v>
      </c>
    </row>
    <row r="4265" spans="1:6" x14ac:dyDescent="0.3">
      <c r="A4265" s="24"/>
      <c r="B4265" s="27"/>
      <c r="C4265" s="24"/>
      <c r="D4265" s="24"/>
      <c r="E4265" s="25"/>
      <c r="F4265" s="25"/>
    </row>
    <row r="4266" spans="1:6" x14ac:dyDescent="0.3">
      <c r="A4266" s="14" t="s">
        <v>154</v>
      </c>
      <c r="B4266" s="15" t="s">
        <v>1195</v>
      </c>
      <c r="C4266" s="16">
        <v>30</v>
      </c>
      <c r="D4266" s="16" t="s">
        <v>21</v>
      </c>
      <c r="E4266" s="17"/>
      <c r="F4266" s="18">
        <f>E4266*C4266</f>
        <v>0</v>
      </c>
    </row>
    <row r="4267" spans="1:6" x14ac:dyDescent="0.3">
      <c r="A4267" s="24"/>
      <c r="B4267" s="27"/>
      <c r="C4267" s="24"/>
      <c r="D4267" s="24"/>
      <c r="E4267" s="25"/>
      <c r="F4267" s="25"/>
    </row>
    <row r="4268" spans="1:6" x14ac:dyDescent="0.3">
      <c r="A4268" s="14" t="s">
        <v>159</v>
      </c>
      <c r="B4268" s="15" t="s">
        <v>1196</v>
      </c>
      <c r="C4268" s="16">
        <v>30</v>
      </c>
      <c r="D4268" s="16" t="s">
        <v>21</v>
      </c>
      <c r="E4268" s="17"/>
      <c r="F4268" s="18">
        <f>E4268*C4268</f>
        <v>0</v>
      </c>
    </row>
    <row r="4269" spans="1:6" x14ac:dyDescent="0.3">
      <c r="A4269" s="24"/>
      <c r="B4269" s="27"/>
      <c r="C4269" s="24"/>
      <c r="D4269" s="24"/>
      <c r="E4269" s="25"/>
      <c r="F4269" s="25"/>
    </row>
    <row r="4270" spans="1:6" x14ac:dyDescent="0.3">
      <c r="A4270" s="14" t="s">
        <v>166</v>
      </c>
      <c r="B4270" s="15" t="s">
        <v>1197</v>
      </c>
      <c r="C4270" s="16">
        <v>30</v>
      </c>
      <c r="D4270" s="16" t="s">
        <v>21</v>
      </c>
      <c r="E4270" s="17"/>
      <c r="F4270" s="18">
        <f>E4270*C4270</f>
        <v>0</v>
      </c>
    </row>
    <row r="4271" spans="1:6" x14ac:dyDescent="0.3">
      <c r="A4271" s="24"/>
      <c r="B4271" s="27"/>
      <c r="C4271" s="24"/>
      <c r="D4271" s="24"/>
      <c r="E4271" s="25"/>
      <c r="F4271" s="25"/>
    </row>
    <row r="4272" spans="1:6" x14ac:dyDescent="0.3">
      <c r="A4272" s="14" t="s">
        <v>172</v>
      </c>
      <c r="B4272" s="15" t="s">
        <v>1198</v>
      </c>
      <c r="C4272" s="16">
        <v>30</v>
      </c>
      <c r="D4272" s="16" t="s">
        <v>21</v>
      </c>
      <c r="E4272" s="17"/>
      <c r="F4272" s="18">
        <f>E4272*C4272</f>
        <v>0</v>
      </c>
    </row>
    <row r="4273" spans="1:6" x14ac:dyDescent="0.3">
      <c r="A4273" s="24"/>
      <c r="B4273" s="27"/>
      <c r="C4273" s="24"/>
      <c r="D4273" s="24"/>
      <c r="E4273" s="25"/>
      <c r="F4273" s="25"/>
    </row>
    <row r="4274" spans="1:6" x14ac:dyDescent="0.3">
      <c r="A4274" s="14" t="s">
        <v>175</v>
      </c>
      <c r="B4274" s="15" t="s">
        <v>1199</v>
      </c>
      <c r="C4274" s="16">
        <v>30</v>
      </c>
      <c r="D4274" s="16" t="s">
        <v>21</v>
      </c>
      <c r="E4274" s="17"/>
      <c r="F4274" s="18">
        <f>E4274*C4274</f>
        <v>0</v>
      </c>
    </row>
    <row r="4275" spans="1:6" x14ac:dyDescent="0.3">
      <c r="A4275" s="24"/>
      <c r="B4275" s="27"/>
      <c r="C4275" s="24"/>
      <c r="D4275" s="24"/>
      <c r="E4275" s="25"/>
      <c r="F4275" s="25"/>
    </row>
    <row r="4276" spans="1:6" x14ac:dyDescent="0.3">
      <c r="A4276" s="14" t="s">
        <v>179</v>
      </c>
      <c r="B4276" s="15" t="s">
        <v>1200</v>
      </c>
      <c r="C4276" s="16">
        <v>30</v>
      </c>
      <c r="D4276" s="16" t="s">
        <v>21</v>
      </c>
      <c r="E4276" s="17"/>
      <c r="F4276" s="18">
        <f>E4276*C4276</f>
        <v>0</v>
      </c>
    </row>
    <row r="4277" spans="1:6" x14ac:dyDescent="0.3">
      <c r="A4277" s="24"/>
      <c r="B4277" s="27"/>
      <c r="C4277" s="24"/>
      <c r="D4277" s="24"/>
      <c r="E4277" s="25"/>
      <c r="F4277" s="25"/>
    </row>
    <row r="4278" spans="1:6" x14ac:dyDescent="0.3">
      <c r="A4278" s="14" t="s">
        <v>180</v>
      </c>
      <c r="B4278" s="15" t="s">
        <v>1201</v>
      </c>
      <c r="C4278" s="16">
        <v>5</v>
      </c>
      <c r="D4278" s="16" t="s">
        <v>21</v>
      </c>
      <c r="E4278" s="17"/>
      <c r="F4278" s="18">
        <f>E4278*C4278</f>
        <v>0</v>
      </c>
    </row>
    <row r="4279" spans="1:6" x14ac:dyDescent="0.3">
      <c r="A4279" s="24"/>
      <c r="B4279" s="27"/>
      <c r="C4279" s="24"/>
      <c r="D4279" s="24"/>
      <c r="E4279" s="25"/>
      <c r="F4279" s="25"/>
    </row>
    <row r="4280" spans="1:6" x14ac:dyDescent="0.3">
      <c r="A4280" s="14" t="s">
        <v>184</v>
      </c>
      <c r="B4280" s="15" t="s">
        <v>1202</v>
      </c>
      <c r="C4280" s="16">
        <v>5</v>
      </c>
      <c r="D4280" s="16" t="s">
        <v>21</v>
      </c>
      <c r="E4280" s="17"/>
      <c r="F4280" s="18">
        <f>E4280*C4280</f>
        <v>0</v>
      </c>
    </row>
    <row r="4281" spans="1:6" x14ac:dyDescent="0.3">
      <c r="A4281" s="24"/>
      <c r="B4281" s="27"/>
      <c r="C4281" s="24"/>
      <c r="D4281" s="24"/>
      <c r="E4281" s="25"/>
      <c r="F4281" s="25"/>
    </row>
    <row r="4282" spans="1:6" x14ac:dyDescent="0.3">
      <c r="A4282" s="14" t="s">
        <v>187</v>
      </c>
      <c r="B4282" s="15" t="s">
        <v>1203</v>
      </c>
      <c r="C4282" s="16">
        <v>5</v>
      </c>
      <c r="D4282" s="16" t="s">
        <v>21</v>
      </c>
      <c r="E4282" s="17"/>
      <c r="F4282" s="18">
        <f>E4282*C4282</f>
        <v>0</v>
      </c>
    </row>
    <row r="4283" spans="1:6" x14ac:dyDescent="0.3">
      <c r="A4283" s="24"/>
      <c r="B4283" s="27"/>
      <c r="C4283" s="24"/>
      <c r="D4283" s="24"/>
      <c r="E4283" s="25"/>
      <c r="F4283" s="25"/>
    </row>
    <row r="4284" spans="1:6" x14ac:dyDescent="0.3">
      <c r="A4284" s="14" t="s">
        <v>191</v>
      </c>
      <c r="B4284" s="15" t="s">
        <v>1204</v>
      </c>
      <c r="C4284" s="16">
        <v>5</v>
      </c>
      <c r="D4284" s="16" t="s">
        <v>21</v>
      </c>
      <c r="E4284" s="17"/>
      <c r="F4284" s="18">
        <f>E4284*C4284</f>
        <v>0</v>
      </c>
    </row>
    <row r="4285" spans="1:6" x14ac:dyDescent="0.3">
      <c r="A4285" s="24"/>
      <c r="B4285" s="27"/>
      <c r="C4285" s="24"/>
      <c r="D4285" s="24"/>
      <c r="E4285" s="25"/>
      <c r="F4285" s="25"/>
    </row>
    <row r="4286" spans="1:6" x14ac:dyDescent="0.3">
      <c r="A4286" s="14" t="s">
        <v>192</v>
      </c>
      <c r="B4286" s="15" t="s">
        <v>1205</v>
      </c>
      <c r="C4286" s="16">
        <v>5</v>
      </c>
      <c r="D4286" s="16" t="s">
        <v>21</v>
      </c>
      <c r="E4286" s="17"/>
      <c r="F4286" s="18">
        <f>E4286*C4286</f>
        <v>0</v>
      </c>
    </row>
    <row r="4287" spans="1:6" x14ac:dyDescent="0.3">
      <c r="A4287" s="24"/>
      <c r="B4287" s="27"/>
      <c r="C4287" s="24"/>
      <c r="D4287" s="24"/>
      <c r="E4287" s="25"/>
      <c r="F4287" s="25"/>
    </row>
    <row r="4288" spans="1:6" x14ac:dyDescent="0.3">
      <c r="A4288" s="14" t="s">
        <v>197</v>
      </c>
      <c r="B4288" s="15" t="s">
        <v>2450</v>
      </c>
      <c r="C4288" s="16">
        <v>5</v>
      </c>
      <c r="D4288" s="16" t="s">
        <v>21</v>
      </c>
      <c r="E4288" s="17"/>
      <c r="F4288" s="18">
        <f>E4288*C4288</f>
        <v>0</v>
      </c>
    </row>
    <row r="4289" spans="1:6" x14ac:dyDescent="0.3">
      <c r="A4289" s="24"/>
      <c r="B4289" s="27"/>
      <c r="C4289" s="24"/>
      <c r="D4289" s="24"/>
      <c r="E4289" s="25"/>
      <c r="F4289" s="25"/>
    </row>
    <row r="4290" spans="1:6" x14ac:dyDescent="0.3">
      <c r="A4290" s="14" t="s">
        <v>201</v>
      </c>
      <c r="B4290" s="15" t="s">
        <v>1206</v>
      </c>
      <c r="C4290" s="16">
        <v>5</v>
      </c>
      <c r="D4290" s="16" t="s">
        <v>21</v>
      </c>
      <c r="E4290" s="17"/>
      <c r="F4290" s="18">
        <f>E4290*C4290</f>
        <v>0</v>
      </c>
    </row>
    <row r="4291" spans="1:6" x14ac:dyDescent="0.3">
      <c r="A4291" s="24"/>
      <c r="B4291" s="27"/>
      <c r="C4291" s="24"/>
      <c r="D4291" s="24"/>
      <c r="E4291" s="25"/>
      <c r="F4291" s="25"/>
    </row>
    <row r="4292" spans="1:6" x14ac:dyDescent="0.3">
      <c r="A4292" s="14" t="s">
        <v>214</v>
      </c>
      <c r="B4292" s="15" t="s">
        <v>1207</v>
      </c>
      <c r="C4292" s="16">
        <v>1</v>
      </c>
      <c r="D4292" s="16" t="s">
        <v>21</v>
      </c>
      <c r="E4292" s="17"/>
      <c r="F4292" s="18">
        <f>E4292*C4292</f>
        <v>0</v>
      </c>
    </row>
    <row r="4293" spans="1:6" x14ac:dyDescent="0.3">
      <c r="A4293" s="24"/>
      <c r="B4293" s="27"/>
      <c r="C4293" s="24"/>
      <c r="D4293" s="24"/>
      <c r="E4293" s="25"/>
      <c r="F4293" s="25"/>
    </row>
    <row r="4294" spans="1:6" x14ac:dyDescent="0.3">
      <c r="A4294" s="14" t="s">
        <v>232</v>
      </c>
      <c r="B4294" s="15" t="s">
        <v>1209</v>
      </c>
      <c r="C4294" s="16">
        <v>5</v>
      </c>
      <c r="D4294" s="16" t="s">
        <v>21</v>
      </c>
      <c r="E4294" s="17"/>
      <c r="F4294" s="18">
        <f>E4294*C4294</f>
        <v>0</v>
      </c>
    </row>
    <row r="4295" spans="1:6" x14ac:dyDescent="0.3">
      <c r="A4295" s="24"/>
      <c r="B4295" s="27"/>
      <c r="C4295" s="24"/>
      <c r="D4295" s="24"/>
      <c r="E4295" s="25"/>
      <c r="F4295" s="25"/>
    </row>
    <row r="4296" spans="1:6" x14ac:dyDescent="0.3">
      <c r="A4296" s="14" t="s">
        <v>238</v>
      </c>
      <c r="B4296" s="15" t="s">
        <v>1208</v>
      </c>
      <c r="C4296" s="16">
        <v>30</v>
      </c>
      <c r="D4296" s="16" t="s">
        <v>21</v>
      </c>
      <c r="E4296" s="17"/>
      <c r="F4296" s="18">
        <f>E4296*C4296</f>
        <v>0</v>
      </c>
    </row>
    <row r="4297" spans="1:6" x14ac:dyDescent="0.3">
      <c r="A4297" s="24"/>
      <c r="B4297" s="27"/>
      <c r="C4297" s="24"/>
      <c r="D4297" s="24"/>
      <c r="E4297" s="25"/>
      <c r="F4297" s="25"/>
    </row>
    <row r="4298" spans="1:6" x14ac:dyDescent="0.3">
      <c r="A4298" s="14" t="s">
        <v>243</v>
      </c>
      <c r="B4298" s="15" t="s">
        <v>1210</v>
      </c>
      <c r="C4298" s="16">
        <v>30</v>
      </c>
      <c r="D4298" s="16" t="s">
        <v>21</v>
      </c>
      <c r="E4298" s="17"/>
      <c r="F4298" s="18">
        <f>E4298*C4298</f>
        <v>0</v>
      </c>
    </row>
    <row r="4299" spans="1:6" x14ac:dyDescent="0.3">
      <c r="A4299" s="24"/>
      <c r="B4299" s="27"/>
      <c r="C4299" s="24"/>
      <c r="D4299" s="24"/>
      <c r="E4299" s="25"/>
      <c r="F4299" s="25"/>
    </row>
    <row r="4300" spans="1:6" x14ac:dyDescent="0.3">
      <c r="A4300" s="14" t="s">
        <v>251</v>
      </c>
      <c r="B4300" s="15" t="s">
        <v>1211</v>
      </c>
      <c r="C4300" s="16">
        <v>50</v>
      </c>
      <c r="D4300" s="16" t="s">
        <v>21</v>
      </c>
      <c r="E4300" s="17"/>
      <c r="F4300" s="18">
        <f>E4300*C4300</f>
        <v>0</v>
      </c>
    </row>
    <row r="4301" spans="1:6" x14ac:dyDescent="0.3">
      <c r="A4301" s="24"/>
      <c r="B4301" s="27"/>
      <c r="C4301" s="24"/>
      <c r="D4301" s="24"/>
      <c r="E4301" s="25"/>
      <c r="F4301" s="25"/>
    </row>
    <row r="4302" spans="1:6" x14ac:dyDescent="0.3">
      <c r="A4302" s="14" t="s">
        <v>255</v>
      </c>
      <c r="B4302" s="15" t="s">
        <v>2431</v>
      </c>
      <c r="C4302" s="16">
        <v>50</v>
      </c>
      <c r="D4302" s="16" t="s">
        <v>21</v>
      </c>
      <c r="E4302" s="17"/>
      <c r="F4302" s="18">
        <f>E4302*C4302</f>
        <v>0</v>
      </c>
    </row>
    <row r="4303" spans="1:6" x14ac:dyDescent="0.3">
      <c r="A4303" s="24"/>
      <c r="B4303" s="27"/>
      <c r="C4303" s="24"/>
      <c r="D4303" s="24"/>
      <c r="E4303" s="25"/>
      <c r="F4303" s="25"/>
    </row>
    <row r="4304" spans="1:6" x14ac:dyDescent="0.3">
      <c r="A4304" s="14" t="s">
        <v>258</v>
      </c>
      <c r="B4304" s="15" t="s">
        <v>1213</v>
      </c>
      <c r="C4304" s="16">
        <v>70</v>
      </c>
      <c r="D4304" s="16" t="s">
        <v>21</v>
      </c>
      <c r="E4304" s="17"/>
      <c r="F4304" s="18">
        <f>E4304*C4304</f>
        <v>0</v>
      </c>
    </row>
    <row r="4305" spans="1:6" x14ac:dyDescent="0.3">
      <c r="A4305" s="24"/>
      <c r="B4305" s="27"/>
      <c r="C4305" s="24"/>
      <c r="D4305" s="24"/>
      <c r="E4305" s="25"/>
      <c r="F4305" s="25"/>
    </row>
    <row r="4306" spans="1:6" x14ac:dyDescent="0.3">
      <c r="A4306" s="14" t="s">
        <v>261</v>
      </c>
      <c r="B4306" s="15" t="s">
        <v>1214</v>
      </c>
      <c r="C4306" s="16">
        <v>5</v>
      </c>
      <c r="D4306" s="16" t="s">
        <v>21</v>
      </c>
      <c r="E4306" s="17"/>
      <c r="F4306" s="18">
        <f>E4306*C4306</f>
        <v>0</v>
      </c>
    </row>
    <row r="4307" spans="1:6" x14ac:dyDescent="0.3">
      <c r="A4307" s="24"/>
      <c r="B4307" s="27"/>
      <c r="C4307" s="24"/>
      <c r="D4307" s="24"/>
      <c r="E4307" s="25"/>
      <c r="F4307" s="25"/>
    </row>
    <row r="4308" spans="1:6" x14ac:dyDescent="0.3">
      <c r="A4308" s="14" t="s">
        <v>275</v>
      </c>
      <c r="B4308" s="15" t="s">
        <v>1215</v>
      </c>
      <c r="C4308" s="16">
        <v>5</v>
      </c>
      <c r="D4308" s="16" t="s">
        <v>21</v>
      </c>
      <c r="E4308" s="17"/>
      <c r="F4308" s="18">
        <f>E4308*C4308</f>
        <v>0</v>
      </c>
    </row>
    <row r="4309" spans="1:6" x14ac:dyDescent="0.3">
      <c r="A4309" s="24"/>
      <c r="B4309" s="27"/>
      <c r="C4309" s="24"/>
      <c r="D4309" s="24"/>
      <c r="E4309" s="25"/>
      <c r="F4309" s="25"/>
    </row>
    <row r="4310" spans="1:6" x14ac:dyDescent="0.3">
      <c r="A4310" s="14" t="s">
        <v>279</v>
      </c>
      <c r="B4310" s="15" t="s">
        <v>1216</v>
      </c>
      <c r="C4310" s="16">
        <v>50</v>
      </c>
      <c r="D4310" s="16" t="s">
        <v>21</v>
      </c>
      <c r="E4310" s="17"/>
      <c r="F4310" s="18">
        <f>E4310*C4310</f>
        <v>0</v>
      </c>
    </row>
    <row r="4311" spans="1:6" x14ac:dyDescent="0.3">
      <c r="A4311" s="24"/>
      <c r="B4311" s="27"/>
      <c r="C4311" s="24"/>
      <c r="D4311" s="24"/>
      <c r="E4311" s="25"/>
      <c r="F4311" s="25"/>
    </row>
    <row r="4312" spans="1:6" x14ac:dyDescent="0.3">
      <c r="A4312" s="14" t="s">
        <v>286</v>
      </c>
      <c r="B4312" s="15" t="s">
        <v>1217</v>
      </c>
      <c r="C4312" s="16">
        <v>50</v>
      </c>
      <c r="D4312" s="16" t="s">
        <v>21</v>
      </c>
      <c r="E4312" s="17"/>
      <c r="F4312" s="18">
        <f>E4312*C4312</f>
        <v>0</v>
      </c>
    </row>
    <row r="4313" spans="1:6" x14ac:dyDescent="0.3">
      <c r="A4313" s="24"/>
      <c r="B4313" s="27"/>
      <c r="C4313" s="24"/>
      <c r="D4313" s="24"/>
      <c r="E4313" s="25"/>
      <c r="F4313" s="25"/>
    </row>
    <row r="4314" spans="1:6" x14ac:dyDescent="0.3">
      <c r="A4314" s="14" t="s">
        <v>292</v>
      </c>
      <c r="B4314" s="15" t="s">
        <v>1218</v>
      </c>
      <c r="C4314" s="16">
        <v>25</v>
      </c>
      <c r="D4314" s="16" t="s">
        <v>21</v>
      </c>
      <c r="E4314" s="17"/>
      <c r="F4314" s="18">
        <f>E4314*C4314</f>
        <v>0</v>
      </c>
    </row>
    <row r="4315" spans="1:6" x14ac:dyDescent="0.3">
      <c r="A4315" s="24"/>
      <c r="B4315" s="27"/>
      <c r="C4315" s="24"/>
      <c r="D4315" s="24"/>
      <c r="E4315" s="25"/>
      <c r="F4315" s="25"/>
    </row>
    <row r="4316" spans="1:6" x14ac:dyDescent="0.3">
      <c r="A4316" s="14" t="s">
        <v>294</v>
      </c>
      <c r="B4316" s="15" t="s">
        <v>1219</v>
      </c>
      <c r="C4316" s="16">
        <v>1</v>
      </c>
      <c r="D4316" s="16" t="s">
        <v>21</v>
      </c>
      <c r="E4316" s="17"/>
      <c r="F4316" s="18">
        <f>E4316*C4316</f>
        <v>0</v>
      </c>
    </row>
    <row r="4317" spans="1:6" x14ac:dyDescent="0.3">
      <c r="A4317" s="24"/>
      <c r="B4317" s="27"/>
      <c r="C4317" s="24"/>
      <c r="D4317" s="24"/>
      <c r="E4317" s="25"/>
      <c r="F4317" s="25"/>
    </row>
    <row r="4318" spans="1:6" x14ac:dyDescent="0.3">
      <c r="A4318" s="14" t="s">
        <v>299</v>
      </c>
      <c r="B4318" s="15" t="s">
        <v>1220</v>
      </c>
      <c r="C4318" s="16">
        <v>3</v>
      </c>
      <c r="D4318" s="16" t="s">
        <v>21</v>
      </c>
      <c r="E4318" s="17"/>
      <c r="F4318" s="18">
        <f>E4318*C4318</f>
        <v>0</v>
      </c>
    </row>
    <row r="4319" spans="1:6" x14ac:dyDescent="0.3">
      <c r="A4319" s="24"/>
      <c r="B4319" s="27"/>
      <c r="C4319" s="24"/>
      <c r="D4319" s="24"/>
      <c r="E4319" s="25"/>
      <c r="F4319" s="25"/>
    </row>
    <row r="4320" spans="1:6" x14ac:dyDescent="0.3">
      <c r="A4320" s="14" t="s">
        <v>301</v>
      </c>
      <c r="B4320" s="15" t="s">
        <v>1221</v>
      </c>
      <c r="C4320" s="16">
        <v>3</v>
      </c>
      <c r="D4320" s="16" t="s">
        <v>21</v>
      </c>
      <c r="E4320" s="17"/>
      <c r="F4320" s="18">
        <f>E4320*C4320</f>
        <v>0</v>
      </c>
    </row>
    <row r="4321" spans="1:6" x14ac:dyDescent="0.3">
      <c r="A4321" s="24"/>
      <c r="B4321" s="27"/>
      <c r="C4321" s="24"/>
      <c r="D4321" s="24"/>
      <c r="E4321" s="25"/>
      <c r="F4321" s="25"/>
    </row>
    <row r="4322" spans="1:6" x14ac:dyDescent="0.3">
      <c r="A4322" s="14" t="s">
        <v>311</v>
      </c>
      <c r="B4322" s="15" t="s">
        <v>1222</v>
      </c>
      <c r="C4322" s="16">
        <v>2</v>
      </c>
      <c r="D4322" s="16" t="s">
        <v>21</v>
      </c>
      <c r="E4322" s="17"/>
      <c r="F4322" s="18">
        <f>E4322*C4322</f>
        <v>0</v>
      </c>
    </row>
    <row r="4323" spans="1:6" x14ac:dyDescent="0.3">
      <c r="A4323" s="24"/>
      <c r="B4323" s="27"/>
      <c r="C4323" s="24"/>
      <c r="D4323" s="24"/>
      <c r="E4323" s="25"/>
      <c r="F4323" s="25"/>
    </row>
    <row r="4324" spans="1:6" x14ac:dyDescent="0.3">
      <c r="A4324" s="14" t="s">
        <v>314</v>
      </c>
      <c r="B4324" s="15" t="s">
        <v>1223</v>
      </c>
      <c r="C4324" s="16">
        <v>4</v>
      </c>
      <c r="D4324" s="16" t="s">
        <v>21</v>
      </c>
      <c r="E4324" s="17"/>
      <c r="F4324" s="18">
        <f>E4324*C4324</f>
        <v>0</v>
      </c>
    </row>
    <row r="4325" spans="1:6" x14ac:dyDescent="0.3">
      <c r="A4325" s="24"/>
      <c r="B4325" s="27"/>
      <c r="C4325" s="24"/>
      <c r="D4325" s="24"/>
      <c r="E4325" s="25"/>
      <c r="F4325" s="25"/>
    </row>
    <row r="4326" spans="1:6" x14ac:dyDescent="0.3">
      <c r="A4326" s="14" t="s">
        <v>321</v>
      </c>
      <c r="B4326" s="15" t="s">
        <v>1241</v>
      </c>
      <c r="C4326" s="16">
        <v>1</v>
      </c>
      <c r="D4326" s="16" t="s">
        <v>21</v>
      </c>
      <c r="E4326" s="17"/>
      <c r="F4326" s="18">
        <f>E4326*C4326</f>
        <v>0</v>
      </c>
    </row>
    <row r="4327" spans="1:6" x14ac:dyDescent="0.3">
      <c r="A4327" s="24"/>
      <c r="B4327" s="27" t="s">
        <v>1242</v>
      </c>
      <c r="C4327" s="24"/>
      <c r="D4327" s="24"/>
      <c r="E4327" s="25"/>
      <c r="F4327" s="25"/>
    </row>
    <row r="4328" spans="1:6" x14ac:dyDescent="0.3">
      <c r="A4328" s="24"/>
      <c r="B4328" s="27" t="s">
        <v>1243</v>
      </c>
      <c r="C4328" s="24"/>
      <c r="D4328" s="24"/>
      <c r="E4328" s="25"/>
      <c r="F4328" s="25"/>
    </row>
    <row r="4329" spans="1:6" x14ac:dyDescent="0.3">
      <c r="A4329" s="24"/>
      <c r="B4329" s="27" t="s">
        <v>1244</v>
      </c>
      <c r="C4329" s="24"/>
      <c r="D4329" s="24"/>
      <c r="E4329" s="25"/>
      <c r="F4329" s="25"/>
    </row>
    <row r="4330" spans="1:6" x14ac:dyDescent="0.3">
      <c r="A4330" s="24"/>
      <c r="B4330" s="27" t="s">
        <v>1245</v>
      </c>
      <c r="C4330" s="24"/>
      <c r="D4330" s="24"/>
      <c r="E4330" s="25"/>
      <c r="F4330" s="25"/>
    </row>
    <row r="4331" spans="1:6" x14ac:dyDescent="0.3">
      <c r="A4331" s="24"/>
      <c r="B4331" s="27" t="s">
        <v>1246</v>
      </c>
      <c r="C4331" s="24"/>
      <c r="D4331" s="24"/>
      <c r="E4331" s="25"/>
      <c r="F4331" s="25"/>
    </row>
    <row r="4332" spans="1:6" x14ac:dyDescent="0.3">
      <c r="A4332" s="24"/>
      <c r="B4332" s="27" t="s">
        <v>1247</v>
      </c>
      <c r="C4332" s="24"/>
      <c r="D4332" s="24"/>
      <c r="E4332" s="25"/>
      <c r="F4332" s="25"/>
    </row>
    <row r="4333" spans="1:6" x14ac:dyDescent="0.3">
      <c r="A4333" s="24"/>
      <c r="B4333" s="27" t="s">
        <v>1248</v>
      </c>
      <c r="C4333" s="24"/>
      <c r="D4333" s="24"/>
      <c r="E4333" s="25"/>
      <c r="F4333" s="25"/>
    </row>
    <row r="4334" spans="1:6" x14ac:dyDescent="0.3">
      <c r="A4334" s="24"/>
      <c r="B4334" s="27" t="s">
        <v>1249</v>
      </c>
      <c r="C4334" s="24"/>
      <c r="D4334" s="24"/>
      <c r="E4334" s="25"/>
      <c r="F4334" s="25"/>
    </row>
    <row r="4335" spans="1:6" x14ac:dyDescent="0.3">
      <c r="A4335" s="24"/>
      <c r="B4335" s="27"/>
      <c r="C4335" s="24"/>
      <c r="D4335" s="24"/>
      <c r="E4335" s="25"/>
      <c r="F4335" s="25"/>
    </row>
    <row r="4336" spans="1:6" x14ac:dyDescent="0.3">
      <c r="A4336" s="14" t="s">
        <v>327</v>
      </c>
      <c r="B4336" s="15" t="s">
        <v>1250</v>
      </c>
      <c r="C4336" s="16">
        <v>1</v>
      </c>
      <c r="D4336" s="16" t="s">
        <v>21</v>
      </c>
      <c r="E4336" s="17"/>
      <c r="F4336" s="18">
        <f>E4336*C4336</f>
        <v>0</v>
      </c>
    </row>
    <row r="4337" spans="1:6" x14ac:dyDescent="0.3">
      <c r="A4337" s="24"/>
      <c r="B4337" s="27" t="s">
        <v>1251</v>
      </c>
      <c r="C4337" s="24"/>
      <c r="D4337" s="24"/>
      <c r="E4337" s="25"/>
      <c r="F4337" s="25"/>
    </row>
    <row r="4338" spans="1:6" x14ac:dyDescent="0.3">
      <c r="A4338" s="24"/>
      <c r="B4338" s="27" t="s">
        <v>1254</v>
      </c>
      <c r="C4338" s="24"/>
      <c r="D4338" s="24"/>
      <c r="E4338" s="25"/>
      <c r="F4338" s="25"/>
    </row>
    <row r="4339" spans="1:6" x14ac:dyDescent="0.3">
      <c r="A4339" s="24"/>
      <c r="B4339" s="27" t="s">
        <v>1255</v>
      </c>
      <c r="C4339" s="24"/>
      <c r="D4339" s="24"/>
      <c r="E4339" s="25"/>
      <c r="F4339" s="25"/>
    </row>
    <row r="4340" spans="1:6" x14ac:dyDescent="0.3">
      <c r="A4340" s="24"/>
      <c r="B4340" s="27" t="s">
        <v>2496</v>
      </c>
      <c r="C4340" s="24"/>
      <c r="D4340" s="24"/>
      <c r="E4340" s="25"/>
      <c r="F4340" s="25"/>
    </row>
    <row r="4341" spans="1:6" x14ac:dyDescent="0.3">
      <c r="A4341" s="24"/>
      <c r="B4341" s="27" t="s">
        <v>1253</v>
      </c>
      <c r="C4341" s="24"/>
      <c r="D4341" s="24"/>
      <c r="E4341" s="25"/>
      <c r="F4341" s="25"/>
    </row>
    <row r="4342" spans="1:6" x14ac:dyDescent="0.3">
      <c r="A4342" s="24"/>
      <c r="B4342" s="27" t="s">
        <v>1252</v>
      </c>
      <c r="C4342" s="24"/>
      <c r="D4342" s="24"/>
      <c r="E4342" s="25"/>
      <c r="F4342" s="25"/>
    </row>
    <row r="4343" spans="1:6" ht="16.2" thickBot="1" x14ac:dyDescent="0.35">
      <c r="A4343" s="24"/>
      <c r="B4343" s="27"/>
      <c r="C4343" s="24"/>
      <c r="D4343" s="24"/>
      <c r="E4343" s="25"/>
      <c r="F4343" s="25"/>
    </row>
    <row r="4344" spans="1:6" ht="16.8" thickTop="1" thickBot="1" x14ac:dyDescent="0.35">
      <c r="A4344" s="33"/>
      <c r="B4344" s="34" t="s">
        <v>1225</v>
      </c>
      <c r="C4344" s="35"/>
      <c r="D4344" s="35"/>
      <c r="E4344" s="36"/>
      <c r="F4344" s="37">
        <f>SUM(F4096:F4336)</f>
        <v>0</v>
      </c>
    </row>
    <row r="4345" spans="1:6" ht="16.2" thickTop="1" x14ac:dyDescent="0.3">
      <c r="A4345" s="24"/>
      <c r="B4345" s="27"/>
      <c r="C4345" s="24"/>
      <c r="D4345" s="24"/>
      <c r="E4345" s="25"/>
      <c r="F4345" s="25"/>
    </row>
    <row r="4346" spans="1:6" x14ac:dyDescent="0.3">
      <c r="A4346" s="24"/>
      <c r="B4346" s="27"/>
      <c r="C4346" s="24"/>
      <c r="D4346" s="24"/>
      <c r="E4346" s="25"/>
      <c r="F4346" s="25"/>
    </row>
    <row r="4347" spans="1:6" x14ac:dyDescent="0.3">
      <c r="A4347" s="24"/>
      <c r="B4347" s="74" t="s">
        <v>970</v>
      </c>
      <c r="C4347" s="24"/>
      <c r="D4347" s="24"/>
      <c r="E4347" s="25"/>
      <c r="F4347" s="25"/>
    </row>
    <row r="4348" spans="1:6" ht="16.2" thickBot="1" x14ac:dyDescent="0.35">
      <c r="A4348" s="24"/>
      <c r="B4348" s="74"/>
      <c r="C4348" s="24"/>
      <c r="D4348" s="24"/>
      <c r="E4348" s="25"/>
      <c r="F4348" s="25"/>
    </row>
    <row r="4349" spans="1:6" ht="16.8" thickTop="1" thickBot="1" x14ac:dyDescent="0.35">
      <c r="A4349" s="33"/>
      <c r="B4349" s="34" t="s">
        <v>990</v>
      </c>
      <c r="C4349" s="35"/>
      <c r="D4349" s="35"/>
      <c r="E4349" s="36"/>
      <c r="F4349" s="37">
        <f>F1926</f>
        <v>0</v>
      </c>
    </row>
    <row r="4350" spans="1:6" ht="16.8" thickTop="1" thickBot="1" x14ac:dyDescent="0.35">
      <c r="A4350" s="33"/>
      <c r="B4350" s="34" t="s">
        <v>2464</v>
      </c>
      <c r="C4350" s="35"/>
      <c r="D4350" s="35"/>
      <c r="E4350" s="36"/>
      <c r="F4350" s="37">
        <f>F2206</f>
        <v>0</v>
      </c>
    </row>
    <row r="4351" spans="1:6" ht="16.8" thickTop="1" thickBot="1" x14ac:dyDescent="0.35">
      <c r="A4351" s="33"/>
      <c r="B4351" s="34" t="s">
        <v>977</v>
      </c>
      <c r="C4351" s="35"/>
      <c r="D4351" s="35"/>
      <c r="E4351" s="36"/>
      <c r="F4351" s="37">
        <f>F2967</f>
        <v>0</v>
      </c>
    </row>
    <row r="4352" spans="1:6" ht="16.8" thickTop="1" thickBot="1" x14ac:dyDescent="0.35">
      <c r="A4352" s="33"/>
      <c r="B4352" s="34" t="s">
        <v>2466</v>
      </c>
      <c r="C4352" s="35"/>
      <c r="D4352" s="35"/>
      <c r="E4352" s="36"/>
      <c r="F4352" s="37">
        <f>F4091</f>
        <v>0</v>
      </c>
    </row>
    <row r="4353" spans="1:6" ht="16.8" thickTop="1" thickBot="1" x14ac:dyDescent="0.35">
      <c r="A4353" s="33"/>
      <c r="B4353" s="34" t="s">
        <v>1225</v>
      </c>
      <c r="C4353" s="35"/>
      <c r="D4353" s="35"/>
      <c r="E4353" s="36"/>
      <c r="F4353" s="37">
        <f>F4344</f>
        <v>0</v>
      </c>
    </row>
    <row r="4354" spans="1:6" ht="16.2" thickTop="1" x14ac:dyDescent="0.3">
      <c r="A4354" s="24"/>
      <c r="B4354" s="38"/>
      <c r="C4354" s="24"/>
      <c r="D4354" s="24"/>
      <c r="E4354" s="25"/>
      <c r="F4354" s="39"/>
    </row>
    <row r="4355" spans="1:6" ht="16.2" thickBot="1" x14ac:dyDescent="0.35">
      <c r="A4355" s="24"/>
      <c r="C4355" s="24"/>
      <c r="D4355" s="24"/>
      <c r="E4355" s="25"/>
      <c r="F4355" s="25"/>
    </row>
    <row r="4356" spans="1:6" ht="16.2" thickBot="1" x14ac:dyDescent="0.35">
      <c r="A4356" s="24"/>
      <c r="B4356" s="111" t="s">
        <v>971</v>
      </c>
      <c r="C4356" s="111"/>
      <c r="D4356" s="111"/>
      <c r="E4356" s="112"/>
      <c r="F4356" s="75">
        <f>SUM(F4349:F4353)</f>
        <v>0</v>
      </c>
    </row>
    <row r="4357" spans="1:6" ht="16.2" thickBot="1" x14ac:dyDescent="0.35">
      <c r="A4357" s="24"/>
      <c r="B4357" s="113" t="s">
        <v>2461</v>
      </c>
      <c r="C4357" s="113"/>
      <c r="D4357" s="113"/>
      <c r="E4357" s="114"/>
      <c r="F4357" s="75">
        <f>F4356*0.25</f>
        <v>0</v>
      </c>
    </row>
    <row r="4358" spans="1:6" ht="16.2" thickBot="1" x14ac:dyDescent="0.35">
      <c r="A4358" s="24"/>
      <c r="B4358" s="113" t="s">
        <v>2462</v>
      </c>
      <c r="C4358" s="113"/>
      <c r="D4358" s="113"/>
      <c r="E4358" s="114"/>
      <c r="F4358" s="75">
        <f>F4356+F4357</f>
        <v>0</v>
      </c>
    </row>
    <row r="4359" spans="1:6" x14ac:dyDescent="0.3">
      <c r="A4359" s="24"/>
      <c r="C4359" s="24"/>
      <c r="D4359" s="24"/>
      <c r="E4359" s="25"/>
      <c r="F4359" s="25"/>
    </row>
    <row r="4360" spans="1:6" x14ac:dyDescent="0.3">
      <c r="A4360" s="24"/>
      <c r="C4360" s="24"/>
      <c r="D4360" s="24"/>
      <c r="E4360" s="25"/>
      <c r="F4360" s="25"/>
    </row>
    <row r="4361" spans="1:6" x14ac:dyDescent="0.3">
      <c r="A4361" s="24"/>
      <c r="C4361" s="24"/>
      <c r="D4361" s="24"/>
      <c r="E4361" s="25"/>
      <c r="F4361" s="25"/>
    </row>
    <row r="4362" spans="1:6" x14ac:dyDescent="0.3">
      <c r="A4362" s="24"/>
      <c r="C4362" s="24"/>
      <c r="D4362" s="24"/>
      <c r="E4362" s="25"/>
      <c r="F4362" s="25"/>
    </row>
    <row r="4363" spans="1:6" x14ac:dyDescent="0.3">
      <c r="A4363" s="24"/>
      <c r="C4363" s="24"/>
      <c r="D4363" s="24"/>
      <c r="E4363" s="25"/>
      <c r="F4363" s="25"/>
    </row>
    <row r="4364" spans="1:6" x14ac:dyDescent="0.3">
      <c r="A4364" s="24"/>
      <c r="C4364" s="24"/>
      <c r="D4364" s="24"/>
      <c r="E4364" s="25"/>
      <c r="F4364" s="25"/>
    </row>
    <row r="4365" spans="1:6" x14ac:dyDescent="0.3">
      <c r="A4365" s="24"/>
      <c r="C4365" s="24"/>
      <c r="D4365" s="24"/>
      <c r="E4365" s="25"/>
      <c r="F4365" s="25"/>
    </row>
    <row r="4366" spans="1:6" x14ac:dyDescent="0.3">
      <c r="A4366" s="24"/>
      <c r="C4366" s="24"/>
      <c r="D4366" s="24"/>
      <c r="E4366" s="25"/>
      <c r="F4366" s="25"/>
    </row>
    <row r="4367" spans="1:6" x14ac:dyDescent="0.3">
      <c r="A4367" s="24"/>
      <c r="C4367" s="24"/>
      <c r="D4367" s="24"/>
      <c r="E4367" s="25"/>
      <c r="F4367" s="25"/>
    </row>
    <row r="4368" spans="1:6" x14ac:dyDescent="0.3">
      <c r="A4368" s="24"/>
      <c r="C4368" s="24"/>
      <c r="D4368" s="24"/>
      <c r="E4368" s="25"/>
      <c r="F4368" s="25"/>
    </row>
    <row r="4369" spans="1:6" x14ac:dyDescent="0.3">
      <c r="A4369" s="24"/>
      <c r="C4369" s="24"/>
      <c r="D4369" s="24"/>
      <c r="E4369" s="25"/>
      <c r="F4369" s="25"/>
    </row>
    <row r="4370" spans="1:6" x14ac:dyDescent="0.3">
      <c r="A4370" s="24"/>
      <c r="C4370" s="24"/>
      <c r="D4370" s="24"/>
      <c r="E4370" s="25"/>
      <c r="F4370" s="25"/>
    </row>
    <row r="4371" spans="1:6" x14ac:dyDescent="0.3">
      <c r="A4371" s="24"/>
      <c r="C4371" s="24"/>
      <c r="D4371" s="24"/>
      <c r="E4371" s="25"/>
      <c r="F4371" s="25"/>
    </row>
    <row r="4372" spans="1:6" x14ac:dyDescent="0.3">
      <c r="A4372" s="24"/>
      <c r="C4372" s="24"/>
      <c r="D4372" s="24"/>
      <c r="E4372" s="25"/>
      <c r="F4372" s="25"/>
    </row>
    <row r="4373" spans="1:6" x14ac:dyDescent="0.3">
      <c r="A4373" s="24"/>
      <c r="C4373" s="24"/>
      <c r="D4373" s="24"/>
      <c r="E4373" s="25"/>
      <c r="F4373" s="25"/>
    </row>
    <row r="4374" spans="1:6" x14ac:dyDescent="0.3">
      <c r="A4374" s="24"/>
      <c r="C4374" s="24"/>
      <c r="D4374" s="24"/>
      <c r="E4374" s="25"/>
      <c r="F4374" s="25"/>
    </row>
    <row r="4375" spans="1:6" x14ac:dyDescent="0.3">
      <c r="A4375" s="24"/>
      <c r="C4375" s="24"/>
      <c r="D4375" s="24"/>
      <c r="E4375" s="25"/>
      <c r="F4375" s="25"/>
    </row>
    <row r="4376" spans="1:6" x14ac:dyDescent="0.3">
      <c r="A4376" s="24"/>
      <c r="C4376" s="24"/>
      <c r="D4376" s="24"/>
      <c r="E4376" s="25"/>
      <c r="F4376" s="25"/>
    </row>
    <row r="4377" spans="1:6" x14ac:dyDescent="0.3">
      <c r="A4377" s="24"/>
      <c r="C4377" s="24"/>
      <c r="D4377" s="24"/>
      <c r="E4377" s="25"/>
      <c r="F4377" s="25"/>
    </row>
    <row r="4378" spans="1:6" x14ac:dyDescent="0.3">
      <c r="A4378" s="24"/>
      <c r="C4378" s="24"/>
      <c r="D4378" s="24"/>
      <c r="E4378" s="25"/>
      <c r="F4378" s="25"/>
    </row>
    <row r="4379" spans="1:6" x14ac:dyDescent="0.3">
      <c r="A4379" s="24"/>
      <c r="C4379" s="24"/>
      <c r="D4379" s="24"/>
      <c r="E4379" s="25"/>
      <c r="F4379" s="25"/>
    </row>
    <row r="4380" spans="1:6" x14ac:dyDescent="0.3">
      <c r="A4380" s="24"/>
      <c r="C4380" s="24"/>
      <c r="D4380" s="24"/>
      <c r="E4380" s="25"/>
      <c r="F4380" s="25"/>
    </row>
    <row r="4381" spans="1:6" x14ac:dyDescent="0.3">
      <c r="A4381" s="24"/>
      <c r="C4381" s="24"/>
      <c r="D4381" s="24"/>
      <c r="E4381" s="25"/>
      <c r="F4381" s="25"/>
    </row>
    <row r="4382" spans="1:6" x14ac:dyDescent="0.3">
      <c r="A4382" s="24"/>
      <c r="C4382" s="24"/>
      <c r="D4382" s="24"/>
      <c r="E4382" s="25"/>
      <c r="F4382" s="25"/>
    </row>
    <row r="4383" spans="1:6" x14ac:dyDescent="0.3">
      <c r="A4383" s="24"/>
      <c r="C4383" s="24"/>
      <c r="D4383" s="24"/>
      <c r="E4383" s="25"/>
      <c r="F4383" s="25"/>
    </row>
    <row r="4384" spans="1:6" x14ac:dyDescent="0.3">
      <c r="A4384" s="24"/>
      <c r="C4384" s="24"/>
      <c r="D4384" s="24"/>
      <c r="E4384" s="25"/>
      <c r="F4384" s="25"/>
    </row>
    <row r="4385" spans="1:6" x14ac:dyDescent="0.3">
      <c r="A4385" s="24"/>
      <c r="C4385" s="24"/>
      <c r="D4385" s="24"/>
      <c r="E4385" s="25"/>
      <c r="F4385" s="25"/>
    </row>
    <row r="4386" spans="1:6" x14ac:dyDescent="0.3">
      <c r="A4386" s="24"/>
      <c r="C4386" s="24"/>
      <c r="D4386" s="24"/>
      <c r="E4386" s="25"/>
      <c r="F4386" s="25"/>
    </row>
    <row r="4387" spans="1:6" x14ac:dyDescent="0.3">
      <c r="A4387" s="24"/>
      <c r="C4387" s="24"/>
      <c r="D4387" s="24"/>
      <c r="E4387" s="25"/>
      <c r="F4387" s="25"/>
    </row>
    <row r="4388" spans="1:6" x14ac:dyDescent="0.3">
      <c r="A4388" s="24"/>
      <c r="C4388" s="24"/>
      <c r="D4388" s="24"/>
      <c r="E4388" s="25"/>
      <c r="F4388" s="25"/>
    </row>
    <row r="4389" spans="1:6" x14ac:dyDescent="0.3">
      <c r="A4389" s="24"/>
      <c r="C4389" s="24"/>
      <c r="D4389" s="24"/>
      <c r="E4389" s="25"/>
      <c r="F4389" s="25"/>
    </row>
    <row r="4390" spans="1:6" x14ac:dyDescent="0.3">
      <c r="A4390" s="24"/>
      <c r="C4390" s="24"/>
      <c r="D4390" s="24"/>
      <c r="E4390" s="25"/>
      <c r="F4390" s="25"/>
    </row>
    <row r="4391" spans="1:6" x14ac:dyDescent="0.3">
      <c r="A4391" s="24"/>
      <c r="C4391" s="24"/>
      <c r="D4391" s="24"/>
      <c r="E4391" s="25"/>
      <c r="F4391" s="25"/>
    </row>
    <row r="4392" spans="1:6" x14ac:dyDescent="0.3">
      <c r="A4392" s="24"/>
      <c r="C4392" s="24"/>
      <c r="D4392" s="24"/>
      <c r="E4392" s="25"/>
      <c r="F4392" s="25"/>
    </row>
    <row r="4393" spans="1:6" x14ac:dyDescent="0.3">
      <c r="A4393" s="24"/>
      <c r="C4393" s="24"/>
      <c r="D4393" s="24"/>
      <c r="E4393" s="25"/>
      <c r="F4393" s="25"/>
    </row>
    <row r="4394" spans="1:6" x14ac:dyDescent="0.3">
      <c r="A4394" s="24"/>
      <c r="C4394" s="24"/>
      <c r="D4394" s="24"/>
      <c r="E4394" s="25"/>
      <c r="F4394" s="25"/>
    </row>
    <row r="4395" spans="1:6" x14ac:dyDescent="0.3">
      <c r="A4395" s="24"/>
      <c r="C4395" s="24"/>
      <c r="D4395" s="24"/>
      <c r="E4395" s="25"/>
      <c r="F4395" s="25"/>
    </row>
    <row r="4396" spans="1:6" x14ac:dyDescent="0.3">
      <c r="A4396" s="24"/>
      <c r="C4396" s="24"/>
      <c r="D4396" s="24"/>
      <c r="E4396" s="25"/>
      <c r="F4396" s="25"/>
    </row>
    <row r="4397" spans="1:6" x14ac:dyDescent="0.3">
      <c r="A4397" s="24"/>
      <c r="C4397" s="24"/>
      <c r="D4397" s="24"/>
      <c r="E4397" s="25"/>
      <c r="F4397" s="25"/>
    </row>
    <row r="4398" spans="1:6" x14ac:dyDescent="0.3">
      <c r="A4398" s="24"/>
      <c r="C4398" s="24"/>
      <c r="D4398" s="24"/>
      <c r="E4398" s="25"/>
      <c r="F4398" s="25"/>
    </row>
    <row r="4399" spans="1:6" x14ac:dyDescent="0.3">
      <c r="A4399" s="24"/>
      <c r="C4399" s="24"/>
      <c r="D4399" s="24"/>
      <c r="E4399" s="25"/>
      <c r="F4399" s="25"/>
    </row>
    <row r="4400" spans="1:6" x14ac:dyDescent="0.3">
      <c r="A4400" s="24"/>
      <c r="C4400" s="24"/>
      <c r="D4400" s="24"/>
      <c r="E4400" s="25"/>
      <c r="F4400" s="25"/>
    </row>
    <row r="4401" spans="1:6" x14ac:dyDescent="0.3">
      <c r="A4401" s="24"/>
      <c r="C4401" s="24"/>
      <c r="D4401" s="24"/>
      <c r="E4401" s="25"/>
      <c r="F4401" s="25"/>
    </row>
    <row r="4402" spans="1:6" x14ac:dyDescent="0.3">
      <c r="A4402" s="24"/>
      <c r="C4402" s="24"/>
      <c r="D4402" s="24"/>
      <c r="E4402" s="25"/>
      <c r="F4402" s="25"/>
    </row>
    <row r="4403" spans="1:6" x14ac:dyDescent="0.3">
      <c r="A4403" s="24"/>
      <c r="C4403" s="24"/>
      <c r="D4403" s="24"/>
      <c r="E4403" s="25"/>
      <c r="F4403" s="25"/>
    </row>
    <row r="4404" spans="1:6" x14ac:dyDescent="0.3">
      <c r="A4404" s="24"/>
      <c r="C4404" s="24"/>
      <c r="D4404" s="24"/>
      <c r="E4404" s="25"/>
      <c r="F4404" s="25"/>
    </row>
    <row r="4405" spans="1:6" x14ac:dyDescent="0.3">
      <c r="A4405" s="24"/>
      <c r="C4405" s="24"/>
      <c r="D4405" s="24"/>
      <c r="E4405" s="25"/>
      <c r="F4405" s="25"/>
    </row>
    <row r="4406" spans="1:6" x14ac:dyDescent="0.3">
      <c r="A4406" s="24"/>
      <c r="C4406" s="24"/>
      <c r="D4406" s="24"/>
      <c r="E4406" s="25"/>
      <c r="F4406" s="25"/>
    </row>
    <row r="4407" spans="1:6" x14ac:dyDescent="0.3">
      <c r="A4407" s="24"/>
      <c r="C4407" s="24"/>
      <c r="D4407" s="24"/>
      <c r="E4407" s="25"/>
      <c r="F4407" s="25"/>
    </row>
    <row r="4408" spans="1:6" x14ac:dyDescent="0.3">
      <c r="A4408" s="24"/>
      <c r="C4408" s="24"/>
      <c r="D4408" s="24"/>
      <c r="E4408" s="25"/>
      <c r="F4408" s="25"/>
    </row>
    <row r="4409" spans="1:6" x14ac:dyDescent="0.3">
      <c r="A4409" s="24"/>
      <c r="C4409" s="24"/>
      <c r="D4409" s="24"/>
      <c r="E4409" s="25"/>
      <c r="F4409" s="25"/>
    </row>
    <row r="4410" spans="1:6" x14ac:dyDescent="0.3">
      <c r="A4410" s="24"/>
      <c r="C4410" s="24"/>
      <c r="D4410" s="24"/>
      <c r="E4410" s="25"/>
      <c r="F4410" s="25"/>
    </row>
    <row r="4411" spans="1:6" x14ac:dyDescent="0.3">
      <c r="A4411" s="24"/>
      <c r="C4411" s="24"/>
      <c r="D4411" s="24"/>
      <c r="E4411" s="25"/>
      <c r="F4411" s="25"/>
    </row>
    <row r="4412" spans="1:6" x14ac:dyDescent="0.3">
      <c r="A4412" s="24"/>
      <c r="C4412" s="24"/>
      <c r="D4412" s="24"/>
      <c r="E4412" s="25"/>
      <c r="F4412" s="25"/>
    </row>
    <row r="4413" spans="1:6" x14ac:dyDescent="0.3">
      <c r="A4413" s="24"/>
      <c r="C4413" s="24"/>
      <c r="D4413" s="24"/>
      <c r="E4413" s="25"/>
      <c r="F4413" s="25"/>
    </row>
    <row r="4414" spans="1:6" x14ac:dyDescent="0.3">
      <c r="A4414" s="24"/>
      <c r="C4414" s="24"/>
      <c r="D4414" s="24"/>
      <c r="E4414" s="25"/>
      <c r="F4414" s="25"/>
    </row>
    <row r="4415" spans="1:6" x14ac:dyDescent="0.3">
      <c r="A4415" s="24"/>
      <c r="C4415" s="24"/>
      <c r="D4415" s="24"/>
      <c r="E4415" s="25"/>
      <c r="F4415" s="25"/>
    </row>
    <row r="4416" spans="1:6" x14ac:dyDescent="0.3">
      <c r="A4416" s="24"/>
      <c r="C4416" s="24"/>
      <c r="D4416" s="24"/>
      <c r="E4416" s="25"/>
      <c r="F4416" s="25"/>
    </row>
    <row r="4417" spans="1:6" x14ac:dyDescent="0.3">
      <c r="A4417" s="24"/>
      <c r="C4417" s="24"/>
      <c r="D4417" s="24"/>
      <c r="E4417" s="25"/>
      <c r="F4417" s="25"/>
    </row>
    <row r="4418" spans="1:6" x14ac:dyDescent="0.3">
      <c r="A4418" s="24"/>
      <c r="C4418" s="24"/>
      <c r="D4418" s="24"/>
      <c r="E4418" s="25"/>
      <c r="F4418" s="25"/>
    </row>
    <row r="4419" spans="1:6" x14ac:dyDescent="0.3">
      <c r="A4419" s="24"/>
      <c r="C4419" s="24"/>
      <c r="D4419" s="24"/>
      <c r="E4419" s="25"/>
      <c r="F4419" s="25"/>
    </row>
    <row r="4420" spans="1:6" x14ac:dyDescent="0.3">
      <c r="A4420" s="24"/>
      <c r="C4420" s="24"/>
      <c r="D4420" s="24"/>
      <c r="E4420" s="25"/>
      <c r="F4420" s="25"/>
    </row>
    <row r="4421" spans="1:6" x14ac:dyDescent="0.3">
      <c r="A4421" s="24"/>
      <c r="C4421" s="24"/>
      <c r="D4421" s="24"/>
      <c r="E4421" s="25"/>
      <c r="F4421" s="25"/>
    </row>
    <row r="4422" spans="1:6" x14ac:dyDescent="0.3">
      <c r="A4422" s="24"/>
      <c r="C4422" s="24"/>
      <c r="D4422" s="24"/>
      <c r="E4422" s="25"/>
      <c r="F4422" s="25"/>
    </row>
    <row r="4423" spans="1:6" x14ac:dyDescent="0.3">
      <c r="A4423" s="24"/>
      <c r="C4423" s="24"/>
      <c r="D4423" s="24"/>
      <c r="E4423" s="25"/>
      <c r="F4423" s="25"/>
    </row>
    <row r="4424" spans="1:6" x14ac:dyDescent="0.3">
      <c r="A4424" s="24"/>
      <c r="C4424" s="24"/>
      <c r="D4424" s="24"/>
      <c r="E4424" s="25"/>
      <c r="F4424" s="25"/>
    </row>
    <row r="4425" spans="1:6" x14ac:dyDescent="0.3">
      <c r="A4425" s="24"/>
      <c r="C4425" s="24"/>
      <c r="D4425" s="24"/>
      <c r="E4425" s="25"/>
      <c r="F4425" s="25"/>
    </row>
    <row r="4426" spans="1:6" x14ac:dyDescent="0.3">
      <c r="A4426" s="24"/>
      <c r="C4426" s="24"/>
      <c r="D4426" s="24"/>
      <c r="E4426" s="25"/>
      <c r="F4426" s="25"/>
    </row>
    <row r="4427" spans="1:6" x14ac:dyDescent="0.3">
      <c r="A4427" s="24"/>
      <c r="C4427" s="24"/>
      <c r="D4427" s="24"/>
      <c r="E4427" s="25"/>
      <c r="F4427" s="25"/>
    </row>
    <row r="4428" spans="1:6" x14ac:dyDescent="0.3">
      <c r="A4428" s="24"/>
      <c r="C4428" s="24"/>
      <c r="D4428" s="24"/>
      <c r="E4428" s="25"/>
      <c r="F4428" s="25"/>
    </row>
    <row r="4429" spans="1:6" x14ac:dyDescent="0.3">
      <c r="A4429" s="24"/>
      <c r="C4429" s="24"/>
      <c r="D4429" s="24"/>
      <c r="E4429" s="25"/>
      <c r="F4429" s="25"/>
    </row>
    <row r="4430" spans="1:6" x14ac:dyDescent="0.3">
      <c r="A4430" s="24"/>
      <c r="C4430" s="24"/>
      <c r="D4430" s="24"/>
      <c r="E4430" s="25"/>
      <c r="F4430" s="25"/>
    </row>
    <row r="4431" spans="1:6" x14ac:dyDescent="0.3">
      <c r="A4431" s="24"/>
      <c r="C4431" s="24"/>
      <c r="D4431" s="24"/>
      <c r="E4431" s="25"/>
      <c r="F4431" s="25"/>
    </row>
    <row r="4432" spans="1:6" x14ac:dyDescent="0.3">
      <c r="A4432" s="24"/>
      <c r="C4432" s="24"/>
      <c r="D4432" s="24"/>
      <c r="E4432" s="25"/>
      <c r="F4432" s="25"/>
    </row>
    <row r="4433" spans="1:6" x14ac:dyDescent="0.3">
      <c r="A4433" s="24"/>
      <c r="C4433" s="24"/>
      <c r="D4433" s="24"/>
      <c r="E4433" s="25"/>
      <c r="F4433" s="25"/>
    </row>
    <row r="4434" spans="1:6" x14ac:dyDescent="0.3">
      <c r="A4434" s="24"/>
      <c r="C4434" s="24"/>
      <c r="D4434" s="24"/>
      <c r="E4434" s="25"/>
      <c r="F4434" s="25"/>
    </row>
    <row r="4435" spans="1:6" x14ac:dyDescent="0.3">
      <c r="A4435" s="24"/>
      <c r="C4435" s="24"/>
      <c r="D4435" s="24"/>
      <c r="E4435" s="25"/>
      <c r="F4435" s="25"/>
    </row>
    <row r="4436" spans="1:6" x14ac:dyDescent="0.3">
      <c r="A4436" s="24"/>
      <c r="C4436" s="24"/>
      <c r="D4436" s="24"/>
      <c r="E4436" s="25"/>
      <c r="F4436" s="25"/>
    </row>
    <row r="4437" spans="1:6" x14ac:dyDescent="0.3">
      <c r="A4437" s="24"/>
      <c r="C4437" s="24"/>
      <c r="D4437" s="24"/>
      <c r="E4437" s="25"/>
      <c r="F4437" s="25"/>
    </row>
    <row r="4438" spans="1:6" x14ac:dyDescent="0.3">
      <c r="A4438" s="24"/>
      <c r="C4438" s="24"/>
      <c r="D4438" s="24"/>
      <c r="E4438" s="25"/>
      <c r="F4438" s="25"/>
    </row>
    <row r="4439" spans="1:6" x14ac:dyDescent="0.3">
      <c r="A4439" s="24"/>
      <c r="C4439" s="24"/>
      <c r="D4439" s="24"/>
      <c r="E4439" s="25"/>
      <c r="F4439" s="25"/>
    </row>
    <row r="4440" spans="1:6" x14ac:dyDescent="0.3">
      <c r="A4440" s="24"/>
      <c r="C4440" s="24"/>
      <c r="D4440" s="24"/>
      <c r="E4440" s="25"/>
      <c r="F4440" s="25"/>
    </row>
    <row r="4441" spans="1:6" x14ac:dyDescent="0.3">
      <c r="A4441" s="24"/>
      <c r="C4441" s="24"/>
      <c r="D4441" s="24"/>
      <c r="E4441" s="25"/>
      <c r="F4441" s="25"/>
    </row>
    <row r="4442" spans="1:6" x14ac:dyDescent="0.3">
      <c r="A4442" s="24"/>
      <c r="C4442" s="24"/>
      <c r="D4442" s="24"/>
      <c r="E4442" s="25"/>
      <c r="F4442" s="25"/>
    </row>
    <row r="4443" spans="1:6" x14ac:dyDescent="0.3">
      <c r="A4443" s="24"/>
      <c r="C4443" s="24"/>
      <c r="D4443" s="24"/>
      <c r="E4443" s="25"/>
      <c r="F4443" s="25"/>
    </row>
    <row r="4444" spans="1:6" x14ac:dyDescent="0.3">
      <c r="A4444" s="24"/>
      <c r="C4444" s="24"/>
      <c r="D4444" s="24"/>
      <c r="E4444" s="25"/>
      <c r="F4444" s="25"/>
    </row>
    <row r="4445" spans="1:6" x14ac:dyDescent="0.3">
      <c r="A4445" s="24"/>
      <c r="C4445" s="24"/>
      <c r="D4445" s="24"/>
      <c r="E4445" s="25"/>
      <c r="F4445" s="25"/>
    </row>
    <row r="4446" spans="1:6" x14ac:dyDescent="0.3">
      <c r="A4446" s="24"/>
      <c r="C4446" s="24"/>
      <c r="D4446" s="24"/>
      <c r="E4446" s="25"/>
      <c r="F4446" s="25"/>
    </row>
    <row r="4447" spans="1:6" x14ac:dyDescent="0.3">
      <c r="A4447" s="24"/>
      <c r="C4447" s="24"/>
      <c r="D4447" s="24"/>
      <c r="E4447" s="25"/>
      <c r="F4447" s="25"/>
    </row>
    <row r="4448" spans="1:6" x14ac:dyDescent="0.3">
      <c r="A4448" s="24"/>
      <c r="C4448" s="24"/>
      <c r="D4448" s="24"/>
      <c r="E4448" s="25"/>
      <c r="F4448" s="25"/>
    </row>
    <row r="4449" spans="1:6" x14ac:dyDescent="0.3">
      <c r="A4449" s="24"/>
      <c r="C4449" s="24"/>
      <c r="D4449" s="24"/>
      <c r="E4449" s="25"/>
      <c r="F4449" s="25"/>
    </row>
    <row r="4450" spans="1:6" x14ac:dyDescent="0.3">
      <c r="A4450" s="24"/>
      <c r="C4450" s="24"/>
      <c r="D4450" s="24"/>
      <c r="E4450" s="25"/>
      <c r="F4450" s="25"/>
    </row>
    <row r="4451" spans="1:6" x14ac:dyDescent="0.3">
      <c r="A4451" s="24"/>
      <c r="C4451" s="24"/>
      <c r="D4451" s="24"/>
      <c r="E4451" s="25"/>
      <c r="F4451" s="25"/>
    </row>
    <row r="4452" spans="1:6" x14ac:dyDescent="0.3">
      <c r="A4452" s="24"/>
      <c r="C4452" s="24"/>
      <c r="D4452" s="24"/>
      <c r="E4452" s="25"/>
      <c r="F4452" s="25"/>
    </row>
    <row r="4453" spans="1:6" x14ac:dyDescent="0.3">
      <c r="A4453" s="24"/>
      <c r="C4453" s="24"/>
      <c r="D4453" s="24"/>
      <c r="E4453" s="25"/>
      <c r="F4453" s="25"/>
    </row>
    <row r="4454" spans="1:6" x14ac:dyDescent="0.3">
      <c r="A4454" s="24"/>
      <c r="C4454" s="24"/>
      <c r="D4454" s="24"/>
      <c r="E4454" s="25"/>
      <c r="F4454" s="25"/>
    </row>
    <row r="4455" spans="1:6" x14ac:dyDescent="0.3">
      <c r="A4455" s="24"/>
      <c r="C4455" s="24"/>
      <c r="D4455" s="24"/>
      <c r="E4455" s="25"/>
      <c r="F4455" s="25"/>
    </row>
    <row r="4456" spans="1:6" x14ac:dyDescent="0.3">
      <c r="A4456" s="24"/>
      <c r="C4456" s="24"/>
      <c r="D4456" s="24"/>
      <c r="E4456" s="25"/>
      <c r="F4456" s="25"/>
    </row>
    <row r="4457" spans="1:6" x14ac:dyDescent="0.3">
      <c r="A4457" s="24"/>
      <c r="C4457" s="24"/>
      <c r="D4457" s="24"/>
      <c r="E4457" s="25"/>
      <c r="F4457" s="25"/>
    </row>
    <row r="4458" spans="1:6" x14ac:dyDescent="0.3">
      <c r="A4458" s="24"/>
      <c r="C4458" s="24"/>
      <c r="D4458" s="24"/>
      <c r="E4458" s="25"/>
      <c r="F4458" s="25"/>
    </row>
    <row r="4459" spans="1:6" x14ac:dyDescent="0.3">
      <c r="A4459" s="24"/>
      <c r="C4459" s="24"/>
      <c r="D4459" s="24"/>
      <c r="F4459" s="25"/>
    </row>
    <row r="4460" spans="1:6" x14ac:dyDescent="0.3">
      <c r="A4460" s="24"/>
      <c r="C4460" s="24"/>
      <c r="D4460" s="24"/>
      <c r="F4460" s="25"/>
    </row>
    <row r="4461" spans="1:6" x14ac:dyDescent="0.3">
      <c r="A4461" s="24"/>
      <c r="C4461" s="24"/>
      <c r="D4461" s="24"/>
    </row>
    <row r="4462" spans="1:6" x14ac:dyDescent="0.3">
      <c r="A4462" s="24"/>
      <c r="C4462" s="24"/>
      <c r="D4462" s="24"/>
    </row>
    <row r="4463" spans="1:6" x14ac:dyDescent="0.3">
      <c r="C4463" s="24"/>
      <c r="D4463" s="24"/>
    </row>
    <row r="4464" spans="1:6" x14ac:dyDescent="0.3">
      <c r="C4464" s="24"/>
      <c r="D4464" s="24"/>
    </row>
    <row r="4465" spans="3:4" x14ac:dyDescent="0.3">
      <c r="C4465" s="24"/>
      <c r="D4465" s="24"/>
    </row>
    <row r="4466" spans="3:4" x14ac:dyDescent="0.3">
      <c r="C4466" s="24"/>
      <c r="D4466" s="24"/>
    </row>
    <row r="4467" spans="3:4" x14ac:dyDescent="0.3">
      <c r="C4467" s="24"/>
      <c r="D4467" s="24"/>
    </row>
    <row r="4468" spans="3:4" x14ac:dyDescent="0.3">
      <c r="C4468" s="24"/>
      <c r="D4468" s="24"/>
    </row>
    <row r="4469" spans="3:4" x14ac:dyDescent="0.3">
      <c r="C4469" s="24"/>
      <c r="D4469" s="24"/>
    </row>
    <row r="4470" spans="3:4" x14ac:dyDescent="0.3">
      <c r="C4470" s="24"/>
      <c r="D4470" s="24"/>
    </row>
    <row r="4471" spans="3:4" x14ac:dyDescent="0.3">
      <c r="C4471" s="24"/>
      <c r="D4471" s="24"/>
    </row>
    <row r="4472" spans="3:4" x14ac:dyDescent="0.3">
      <c r="C4472" s="24"/>
      <c r="D4472" s="24"/>
    </row>
    <row r="4473" spans="3:4" x14ac:dyDescent="0.3">
      <c r="C4473" s="24"/>
      <c r="D4473" s="24"/>
    </row>
    <row r="4474" spans="3:4" x14ac:dyDescent="0.3">
      <c r="C4474" s="24"/>
      <c r="D4474" s="24"/>
    </row>
    <row r="4475" spans="3:4" x14ac:dyDescent="0.3">
      <c r="C4475" s="24"/>
      <c r="D4475" s="24"/>
    </row>
    <row r="4476" spans="3:4" x14ac:dyDescent="0.3">
      <c r="C4476" s="24"/>
      <c r="D4476" s="24"/>
    </row>
    <row r="4477" spans="3:4" x14ac:dyDescent="0.3">
      <c r="C4477" s="24"/>
      <c r="D4477" s="24"/>
    </row>
    <row r="4478" spans="3:4" x14ac:dyDescent="0.3">
      <c r="C4478" s="24"/>
      <c r="D4478" s="24"/>
    </row>
    <row r="4479" spans="3:4" x14ac:dyDescent="0.3">
      <c r="C4479" s="24"/>
      <c r="D4479" s="24"/>
    </row>
    <row r="4480" spans="3:4" x14ac:dyDescent="0.3">
      <c r="C4480" s="24"/>
      <c r="D4480" s="24"/>
    </row>
    <row r="4481" spans="3:4" x14ac:dyDescent="0.3">
      <c r="C4481" s="24"/>
      <c r="D4481" s="24"/>
    </row>
    <row r="4482" spans="3:4" x14ac:dyDescent="0.3">
      <c r="C4482" s="24"/>
    </row>
    <row r="4483" spans="3:4" x14ac:dyDescent="0.3">
      <c r="C4483" s="24"/>
    </row>
    <row r="4484" spans="3:4" x14ac:dyDescent="0.3">
      <c r="C4484" s="24"/>
    </row>
    <row r="4485" spans="3:4" x14ac:dyDescent="0.3">
      <c r="C4485" s="24"/>
    </row>
  </sheetData>
  <mergeCells count="14">
    <mergeCell ref="B4358:E4358"/>
    <mergeCell ref="I1045:M1045"/>
    <mergeCell ref="I1046:M1046"/>
    <mergeCell ref="I1047:M1047"/>
    <mergeCell ref="I1051:M1051"/>
    <mergeCell ref="I1052:M1052"/>
    <mergeCell ref="I1048:M1048"/>
    <mergeCell ref="I1049:M1049"/>
    <mergeCell ref="I1050:M1050"/>
    <mergeCell ref="A3:B3"/>
    <mergeCell ref="A4:B4"/>
    <mergeCell ref="A5:B5"/>
    <mergeCell ref="B4356:E4356"/>
    <mergeCell ref="B4357:E4357"/>
  </mergeCells>
  <pageMargins left="0.7" right="0.7" top="0.75" bottom="0.75" header="0.3" footer="0.3"/>
  <pageSetup paperSize="9" scale="63" fitToHeight="0" orientation="portrait" r:id="rId1"/>
  <rowBreaks count="65" manualBreakCount="65">
    <brk id="137" max="16383" man="1"/>
    <brk id="207" max="16383" man="1"/>
    <brk id="269" max="16383" man="1"/>
    <brk id="336" max="16383" man="1"/>
    <brk id="399" max="16383" man="1"/>
    <brk id="466" max="16383" man="1"/>
    <brk id="529" max="16383" man="1"/>
    <brk id="591" max="16383" man="1"/>
    <brk id="638" max="16383" man="1"/>
    <brk id="703" max="16383" man="1"/>
    <brk id="754" max="16383" man="1"/>
    <brk id="813" max="16383" man="1"/>
    <brk id="885" max="16383" man="1"/>
    <brk id="954" max="16383" man="1"/>
    <brk id="1026" max="16383" man="1"/>
    <brk id="1095" max="16383" man="1"/>
    <brk id="1165" max="16383" man="1"/>
    <brk id="1236" max="16383" man="1"/>
    <brk id="1306" max="16383" man="1"/>
    <brk id="1377" max="16383" man="1"/>
    <brk id="1419" max="16383" man="1"/>
    <brk id="1490" max="16383" man="1"/>
    <brk id="1561" max="16383" man="1"/>
    <brk id="1631" max="16383" man="1"/>
    <brk id="1700" max="16383" man="1"/>
    <brk id="1771" max="16383" man="1"/>
    <brk id="1835" max="16383" man="1"/>
    <brk id="1905" max="16383" man="1"/>
    <brk id="1926" max="16383" man="1"/>
    <brk id="1997" max="16383" man="1"/>
    <brk id="2067" max="16383" man="1"/>
    <brk id="2134" max="16383" man="1"/>
    <brk id="2206" max="16383" man="1"/>
    <brk id="2274" max="16383" man="1"/>
    <brk id="2341" max="16383" man="1"/>
    <brk id="2409" max="16383" man="1"/>
    <brk id="2479" max="16383" man="1"/>
    <brk id="2540" max="16383" man="1"/>
    <brk id="2593" max="16383" man="1"/>
    <brk id="2665" max="16383" man="1"/>
    <brk id="2726" max="16383" man="1"/>
    <brk id="2797" max="16383" man="1"/>
    <brk id="2866" max="16383" man="1"/>
    <brk id="2927" max="16383" man="1"/>
    <brk id="2967" max="16383" man="1"/>
    <brk id="3036" max="16383" man="1"/>
    <brk id="3108" max="16383" man="1"/>
    <brk id="3251" max="16383" man="1"/>
    <brk id="3317" max="16383" man="1"/>
    <brk id="3386" max="16383" man="1"/>
    <brk id="3455" max="16383" man="1"/>
    <brk id="3602" max="16383" man="1"/>
    <brk id="3673" max="16383" man="1"/>
    <brk id="3743" max="16383" man="1"/>
    <brk id="3809" max="16383" man="1"/>
    <brk id="3881" max="16383" man="1"/>
    <brk id="3934" max="16383" man="1"/>
    <brk id="3963" max="16383" man="1"/>
    <brk id="3991" max="16383" man="1"/>
    <brk id="4051" max="16383" man="1"/>
    <brk id="4091" max="16383" man="1"/>
    <brk id="4148" max="16383" man="1"/>
    <brk id="4209" max="16383" man="1"/>
    <brk id="4281" max="16383" man="1"/>
    <brk id="4344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Opći uvjeti</vt:lpstr>
      <vt:lpstr>Prilog 2</vt:lpstr>
      <vt:lpstr>'Prilog 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2022-07-11T17:28:12Z</cp:lastPrinted>
  <dcterms:created xsi:type="dcterms:W3CDTF">2022-01-28T07:39:20Z</dcterms:created>
  <dcterms:modified xsi:type="dcterms:W3CDTF">2022-10-13T08:28:15Z</dcterms:modified>
</cp:coreProperties>
</file>